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tabRatio="861" activeTab="2"/>
  </bookViews>
  <sheets>
    <sheet name="KÓDKÖNYV" sheetId="1" r:id="rId1"/>
    <sheet name="KÓDKÖNYV1" sheetId="2" r:id="rId2"/>
    <sheet name="PEDAGÓGUSJEGYZÉK" sheetId="3" r:id="rId3"/>
    <sheet name="TELEPHELYEK" sheetId="4" r:id="rId4"/>
    <sheet name="KÉRELEM" sheetId="5" r:id="rId5"/>
    <sheet name="NYILATKOZAT I." sheetId="6" r:id="rId6"/>
    <sheet name="NYILATKOZAT II." sheetId="7" r:id="rId7"/>
    <sheet name="NYILATKOZAT III." sheetId="8" r:id="rId8"/>
    <sheet name="NYILATKOZAT IV." sheetId="9" r:id="rId9"/>
    <sheet name="IGAZOLÁS" sheetId="10" r:id="rId10"/>
  </sheets>
  <definedNames>
    <definedName name="_ftn1" localSheetId="9">'IGAZOLÁS'!#REF!</definedName>
    <definedName name="_ftn2" localSheetId="0">'KÓDKÖNYV'!$B$209</definedName>
    <definedName name="_ftn3" localSheetId="0">'KÓDKÖNYV'!$B$210</definedName>
    <definedName name="_ftnref1" localSheetId="9">'IGAZOLÁS'!#REF!</definedName>
    <definedName name="_ftnref2" localSheetId="0">'KÓDKÖNYV'!$B$205</definedName>
    <definedName name="_ftnref3" localSheetId="0">'KÓDKÖNYV'!$B$206</definedName>
    <definedName name="xcel" localSheetId="5">'NYILATKOZAT I.'!#REF!</definedName>
  </definedNames>
  <calcPr fullCalcOnLoad="1"/>
</workbook>
</file>

<file path=xl/sharedStrings.xml><?xml version="1.0" encoding="utf-8"?>
<sst xmlns="http://schemas.openxmlformats.org/spreadsheetml/2006/main" count="708" uniqueCount="433">
  <si>
    <t>működő évfolyamok és tanulólétszámok</t>
  </si>
  <si>
    <t>a 2007. február 1-jei adatok alapján</t>
  </si>
  <si>
    <t>sorszám</t>
  </si>
  <si>
    <t>azonosítója</t>
  </si>
  <si>
    <t>neve</t>
  </si>
  <si>
    <t>A pedagógus-munkakörben foglalkoztatott</t>
  </si>
  <si>
    <t>által oktatott tantárgy</t>
  </si>
  <si>
    <t xml:space="preserve">főiskolai </t>
  </si>
  <si>
    <t>egyetemi</t>
  </si>
  <si>
    <t>intézményvezető aláírása</t>
  </si>
  <si>
    <t>középfokú*</t>
  </si>
  <si>
    <t>* Ha nincs a képzés szakirányának megfelelő hazai felsőfokú iskolai képzés, valamint rendelkezik 5 év igazolt szakmai gyakorlattal.</t>
  </si>
  <si>
    <t>PEDAGÓGUSJEGYZÉK</t>
  </si>
  <si>
    <t>Intézmény neve, OM azonosítója:</t>
  </si>
  <si>
    <t xml:space="preserve">Fenntartó neve: </t>
  </si>
  <si>
    <t xml:space="preserve">heti óraszáma </t>
  </si>
  <si>
    <t xml:space="preserve">csoportos oktatásban </t>
  </si>
  <si>
    <t xml:space="preserve">egyéni oktatásban (percben) </t>
  </si>
  <si>
    <t xml:space="preserve">A kitöltésért felelős intézményvezető neve: </t>
  </si>
  <si>
    <t xml:space="preserve">P. H. </t>
  </si>
  <si>
    <t xml:space="preserve">Pedagógusok száma összesen: </t>
  </si>
  <si>
    <t xml:space="preserve">által oktatott </t>
  </si>
  <si>
    <t>tanulók száma</t>
  </si>
  <si>
    <t>csoportok száma</t>
  </si>
  <si>
    <t>szakképesítése</t>
  </si>
  <si>
    <t>iskolai végzettsége (a megfelelő rubrikában x-szel jelölje)</t>
  </si>
  <si>
    <t>szak megnevezése</t>
  </si>
  <si>
    <t>megfelelő</t>
  </si>
  <si>
    <t>nem felel meg</t>
  </si>
  <si>
    <t>beiskolázás időpontja</t>
  </si>
  <si>
    <t>2006/2007. tanévben utolsó évfolyamát végzi</t>
  </si>
  <si>
    <t>szükséges képzettség megnevezése</t>
  </si>
  <si>
    <t>tanár (tanári szakképzettség esetén jelölje x-el)</t>
  </si>
  <si>
    <t xml:space="preserve">művész (művész szakképzettség esetén jelölje x-el) </t>
  </si>
  <si>
    <t xml:space="preserve">Kelt: </t>
  </si>
  <si>
    <t>A tanústvány adatai az iskolai tanügyi és munkaügyi dokumentumok alapján készültek, azokkal egyezőek.</t>
  </si>
  <si>
    <t>szakképesítés értékelése</t>
  </si>
  <si>
    <t>2006/07-es tanévben végzett évfolyama</t>
  </si>
  <si>
    <t>EGYÉNI OKTATÁSBAN RÉSZTVEVŐK LÉTSZÁMÁNAK</t>
  </si>
  <si>
    <t>TELEPHELYEK SZERINTI KIMUTATÁSA</t>
  </si>
  <si>
    <t xml:space="preserve">Intézmény neve, OM azonosítója: </t>
  </si>
  <si>
    <t xml:space="preserve">Fenntartó: </t>
  </si>
  <si>
    <r>
      <t xml:space="preserve">Feladat-ellátási hely </t>
    </r>
    <r>
      <rPr>
        <vertAlign val="superscript"/>
        <sz val="12"/>
        <rFont val="Times New (W1)"/>
        <family val="0"/>
      </rPr>
      <t>1)</t>
    </r>
  </si>
  <si>
    <r>
      <t xml:space="preserve">Egyéni oktatásban résztvevők száma </t>
    </r>
    <r>
      <rPr>
        <vertAlign val="superscript"/>
        <sz val="12"/>
        <rFont val="Times New (W1)"/>
        <family val="0"/>
      </rPr>
      <t>2)</t>
    </r>
  </si>
  <si>
    <r>
      <t xml:space="preserve">Az egyéni oktatáshoz igénybe vett tantermek száma </t>
    </r>
    <r>
      <rPr>
        <vertAlign val="superscript"/>
        <sz val="12"/>
        <rFont val="Times New Roman"/>
        <family val="1"/>
      </rPr>
      <t>2)</t>
    </r>
  </si>
  <si>
    <t>1) Székhely és telephelyek alapító okirat és képviselő-testületi határozat vagy működési engedély alapján.</t>
  </si>
  <si>
    <t>2) A 2007. február 1-jei adatok alapján.</t>
  </si>
  <si>
    <t>A tanúsítvány adatai az Alapító Okirat és az iskola tanügy-igazgatási dokumentumai alapján készültek, azokkal egyezőek.</t>
  </si>
  <si>
    <t>intézményvezető</t>
  </si>
  <si>
    <t xml:space="preserve">P. H.                     </t>
  </si>
  <si>
    <t>A MINŐSÍTÉSI ELJÁRÁS MEGINDÍTÁSA IRÁNTI KÉRELEM</t>
  </si>
  <si>
    <t>Kérelmező adatai</t>
  </si>
  <si>
    <t>Az előminősítési és minősítési eljárás során a fenntartó képviseletében eljáró személy neve:</t>
  </si>
  <si>
    <t>……………………………………………………………………………………………….</t>
  </si>
  <si>
    <t>Intézmény adatai</t>
  </si>
  <si>
    <t>Tisztelt Minősítő Testület!</t>
  </si>
  <si>
    <t>Az előminősítési eljárás lefolytatásához 2 példányban mellékelem a következő dokumentumokat:</t>
  </si>
  <si>
    <t>(A mellékelt dokumentumok jelölése x-szel.)</t>
  </si>
  <si>
    <t>…………………………………</t>
  </si>
  <si>
    <t>fenntartó aláírása</t>
  </si>
  <si>
    <t>* A pedagógiai program elektronikus adathordozón is benyújtható.</t>
  </si>
  <si>
    <t>FENNTARTÓI NYILATKOZAT I.</t>
  </si>
  <si>
    <t>IV. Lezárult ellenőrzés/eljárás esetén közölje a záró dokumentumra vonatkozó adatokat!</t>
  </si>
  <si>
    <t>Az ellenőrzés, eljárás ideje</t>
  </si>
  <si>
    <t>Az ellenőrzést, eljárást végző szerv megnevezése</t>
  </si>
  <si>
    <t>A záró dokumentum típusa (pl.: jelentés, határozat)</t>
  </si>
  <si>
    <t>Tárgya</t>
  </si>
  <si>
    <t>Ügyirat-száma</t>
  </si>
  <si>
    <t>FENNTARTÓI NYILATKOZAT II.</t>
  </si>
  <si>
    <t>FENNTARTÓI NYILATKOZAT III.</t>
  </si>
  <si>
    <t>(Az évfolyamokat a tanulólétszám bejegyzésével jelölje!)</t>
  </si>
  <si>
    <t>művészeti ág</t>
  </si>
  <si>
    <t>tanszak</t>
  </si>
  <si>
    <t>a tanszak indításának éve</t>
  </si>
  <si>
    <t>E1</t>
  </si>
  <si>
    <t>E2</t>
  </si>
  <si>
    <t>(A táblázat sorai a tanszakok számának megfelelően bővíthetők.</t>
  </si>
  <si>
    <t>E: előképző évfolyam)</t>
  </si>
  <si>
    <t>FENNTARTÓI NYILATKOZAT IV.</t>
  </si>
  <si>
    <t>OM azonosító:</t>
  </si>
  <si>
    <t>(A pedagógus tölti ki!)</t>
  </si>
  <si>
    <t>oktatási azonosító száma:</t>
  </si>
  <si>
    <t>szakirányú gyakorlatba beszámítható munkahelye(i)</t>
  </si>
  <si>
    <t>munkakör</t>
  </si>
  <si>
    <t>foglalkoztatás</t>
  </si>
  <si>
    <t>tartama (év)</t>
  </si>
  <si>
    <t>vége (év)</t>
  </si>
  <si>
    <t>igazgató</t>
  </si>
  <si>
    <t>pedagógus</t>
  </si>
  <si>
    <t>I. Fenntartó neve:</t>
  </si>
  <si>
    <t>Címe:</t>
  </si>
  <si>
    <t>Fenntartó neve:</t>
  </si>
  <si>
    <t xml:space="preserve">Címe: </t>
  </si>
  <si>
    <t xml:space="preserve">Telefonszáma: </t>
  </si>
  <si>
    <t>Intézmény neve:</t>
  </si>
  <si>
    <t>OM azonosítója:</t>
  </si>
  <si>
    <t>Alulírott</t>
  </si>
  <si>
    <t xml:space="preserve">, a fent nevezett intézmény fenntartói </t>
  </si>
  <si>
    <t>képviseletében kérem az intézményben folyó nevelő és oktató tevékenység – a közoktatás minőségbiztosításáról és minőségfejlesztéséről szóló  3/2002. (II. 15.) OM rendelet szerinti – szakmai minősítését. A minősítés szempontsorát és értékelési rendszerét megismertem és elfogadom, az ellen kifogást a későbbiekben nem emelek.</t>
  </si>
  <si>
    <r>
      <t>a)</t>
    </r>
    <r>
      <rPr>
        <sz val="7"/>
        <rFont val="Times New Roman"/>
        <family val="1"/>
      </rPr>
      <t xml:space="preserve">            </t>
    </r>
    <r>
      <rPr>
        <sz val="12"/>
        <rFont val="Times New Roman"/>
        <family val="1"/>
      </rPr>
      <t>az intézmény alapító okirata</t>
    </r>
  </si>
  <si>
    <r>
      <t>b)</t>
    </r>
    <r>
      <rPr>
        <sz val="7"/>
        <rFont val="Times New Roman"/>
        <family val="1"/>
      </rPr>
      <t xml:space="preserve">           </t>
    </r>
    <r>
      <rPr>
        <sz val="12"/>
        <rFont val="Times New Roman"/>
        <family val="1"/>
      </rPr>
      <t>az alapító okirat jóváhagyásáról szóló képviselő-testületi határozat, vagy a székhelyre és valamennyi telephelyre szóló hatályos, jogerős működési engedély</t>
    </r>
  </si>
  <si>
    <r>
      <t>c)</t>
    </r>
    <r>
      <rPr>
        <sz val="7"/>
        <rFont val="Times New Roman"/>
        <family val="1"/>
      </rPr>
      <t xml:space="preserve">            </t>
    </r>
    <r>
      <rPr>
        <sz val="12"/>
        <rFont val="Times New Roman"/>
        <family val="1"/>
      </rPr>
      <t>az 1. számú melléklet szerint az intézmény rendelkezésére álló helyiségek, eszközök, felszerelések jegyzéke</t>
    </r>
  </si>
  <si>
    <r>
      <t>d)</t>
    </r>
    <r>
      <rPr>
        <sz val="7"/>
        <rFont val="Times New Roman"/>
        <family val="1"/>
      </rPr>
      <t xml:space="preserve">           </t>
    </r>
    <r>
      <rPr>
        <sz val="12"/>
        <rFont val="Times New Roman"/>
        <family val="1"/>
      </rPr>
      <t>az egyéni oktatásban részesülő tanulók száma feladat-ellátási helyenként a 2007. február 1-jei adatoknak megfelelően.</t>
    </r>
  </si>
  <si>
    <r>
      <t>e)</t>
    </r>
    <r>
      <rPr>
        <sz val="7"/>
        <rFont val="Times New Roman"/>
        <family val="1"/>
      </rPr>
      <t xml:space="preserve">            </t>
    </r>
    <r>
      <rPr>
        <sz val="12"/>
        <rFont val="Times New Roman"/>
        <family val="1"/>
      </rPr>
      <t>az intézményben foglalkoztatott pedagógusok jegyzéke</t>
    </r>
  </si>
  <si>
    <r>
      <t>f)</t>
    </r>
    <r>
      <rPr>
        <sz val="7"/>
        <rFont val="Times New Roman"/>
        <family val="1"/>
      </rPr>
      <t xml:space="preserve">             </t>
    </r>
    <r>
      <rPr>
        <sz val="12"/>
        <rFont val="Times New Roman"/>
        <family val="1"/>
      </rPr>
      <t>a pedagógusok végzettségét és szakképzettségét igazoló okiratok</t>
    </r>
  </si>
  <si>
    <r>
      <t>g)</t>
    </r>
    <r>
      <rPr>
        <sz val="7"/>
        <rFont val="Times New Roman"/>
        <family val="1"/>
      </rPr>
      <t xml:space="preserve">            </t>
    </r>
    <r>
      <rPr>
        <sz val="12"/>
        <rFont val="Times New Roman"/>
        <family val="1"/>
      </rPr>
      <t>felsőfokú tanulmányaikat végző pedagógusok iskolalátogatási igazolása</t>
    </r>
  </si>
  <si>
    <r>
      <t>h)</t>
    </r>
    <r>
      <rPr>
        <sz val="7"/>
        <rFont val="Times New Roman"/>
        <family val="1"/>
      </rPr>
      <t xml:space="preserve">            </t>
    </r>
    <r>
      <rPr>
        <sz val="12"/>
        <rFont val="Times New Roman"/>
        <family val="1"/>
      </rPr>
      <t>középfokú végzettséggel foglalkoztatott pedagógusok szakmai gyakorlatának intézményvezetői igazolása</t>
    </r>
  </si>
  <si>
    <r>
      <t>i)</t>
    </r>
    <r>
      <rPr>
        <sz val="7"/>
        <rFont val="Times New Roman"/>
        <family val="1"/>
      </rPr>
      <t xml:space="preserve">              </t>
    </r>
    <r>
      <rPr>
        <sz val="12"/>
        <rFont val="Times New Roman"/>
        <family val="1"/>
      </rPr>
      <t>pedagógiai program</t>
    </r>
  </si>
  <si>
    <r>
      <t>j)</t>
    </r>
    <r>
      <rPr>
        <sz val="7"/>
        <rFont val="Times New Roman"/>
        <family val="1"/>
      </rPr>
      <t xml:space="preserve">             </t>
    </r>
    <r>
      <rPr>
        <sz val="12"/>
        <rFont val="Times New Roman"/>
        <family val="1"/>
      </rPr>
      <t>tantárgyfelosztás</t>
    </r>
  </si>
  <si>
    <r>
      <t>k)</t>
    </r>
    <r>
      <rPr>
        <sz val="7"/>
        <rFont val="Times New Roman"/>
        <family val="1"/>
      </rPr>
      <t xml:space="preserve">           </t>
    </r>
    <r>
      <rPr>
        <sz val="12"/>
        <rFont val="Times New Roman"/>
        <family val="1"/>
      </rPr>
      <t>pedagógus-továbbképzési program</t>
    </r>
  </si>
  <si>
    <r>
      <t>l)</t>
    </r>
    <r>
      <rPr>
        <sz val="7"/>
        <rFont val="Times New Roman"/>
        <family val="1"/>
      </rPr>
      <t xml:space="preserve">              </t>
    </r>
    <r>
      <rPr>
        <sz val="12"/>
        <rFont val="Times New Roman"/>
        <family val="1"/>
      </rPr>
      <t>2004-2007. évre szóló beiskolázási terv (2004. után indított képzés esetén az indítást követő beiskolázási tervek)</t>
    </r>
  </si>
  <si>
    <r>
      <t>m)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szükség esetén intézkedési terv a tovább nem foglalkoztatható pedagógusok feladatellátásának szakszerű átszervezésére</t>
    </r>
  </si>
  <si>
    <r>
      <t>n)</t>
    </r>
    <r>
      <rPr>
        <sz val="7"/>
        <rFont val="Times New Roman"/>
        <family val="1"/>
      </rPr>
      <t xml:space="preserve">            </t>
    </r>
    <r>
      <rPr>
        <sz val="12"/>
        <rFont val="Times New Roman"/>
        <family val="1"/>
      </rPr>
      <t>fenntartói nyilatkozat I.</t>
    </r>
  </si>
  <si>
    <r>
      <t>o)</t>
    </r>
    <r>
      <rPr>
        <sz val="7"/>
        <rFont val="Times New Roman"/>
        <family val="1"/>
      </rPr>
      <t xml:space="preserve">           </t>
    </r>
    <r>
      <rPr>
        <sz val="12"/>
        <rFont val="Times New Roman"/>
        <family val="1"/>
      </rPr>
      <t>fenntartói nyilatkozat II.</t>
    </r>
  </si>
  <si>
    <r>
      <t>p)</t>
    </r>
    <r>
      <rPr>
        <sz val="7"/>
        <rFont val="Times New Roman"/>
        <family val="1"/>
      </rPr>
      <t xml:space="preserve">           </t>
    </r>
    <r>
      <rPr>
        <sz val="12"/>
        <rFont val="Times New Roman"/>
        <family val="1"/>
      </rPr>
      <t>fenntartói nyilatkozat III.</t>
    </r>
  </si>
  <si>
    <r>
      <t>q)</t>
    </r>
    <r>
      <rPr>
        <sz val="7"/>
        <rFont val="Times New Roman"/>
        <family val="1"/>
      </rPr>
      <t xml:space="preserve">           </t>
    </r>
    <r>
      <rPr>
        <sz val="12"/>
        <rFont val="Times New Roman"/>
        <family val="1"/>
      </rPr>
      <t>fenntartói nyilatkozat IV.</t>
    </r>
  </si>
  <si>
    <r>
      <t>r)</t>
    </r>
    <r>
      <rPr>
        <sz val="7"/>
        <rFont val="Times New Roman"/>
        <family val="1"/>
      </rPr>
      <t xml:space="preserve">             </t>
    </r>
    <r>
      <rPr>
        <sz val="12"/>
        <rFont val="Times New Roman"/>
        <family val="1"/>
      </rPr>
      <t>az eljárási díj előlegének befizetését igazoló bizonylat másolata</t>
    </r>
  </si>
  <si>
    <t>…………………………………………………………………….</t>
  </si>
  <si>
    <t>……………………………………………………………………………………………………...</t>
  </si>
  <si>
    <t>P. H.</t>
  </si>
  <si>
    <t>Dátum:</t>
  </si>
  <si>
    <t>…………………………………..</t>
  </si>
  <si>
    <t>………………………………</t>
  </si>
  <si>
    <t>II. Intézmény neve:</t>
  </si>
  <si>
    <t>nyilatkozom a közoktatásról szóló 1993. évi LXXIX. törvény (továbbiakban Kt.)  szerinti ellenőrzésről/eljárásról.</t>
  </si>
  <si>
    <t xml:space="preserve">III. Milyen ellenőrzés és/vagy eljárás folyt az intézményben az utóbbi 5 tanévben? (A megfelelő szám beírásával jelölje válaszát! Azonos típusú vizsgálat esetén, a legutolsó alapján kérjük nyilatkozatát.)
1 nem folyt 
2 jelenleg folyamatban van
3 lezárult, további intézkedésre nem volt szükség
4 lezárult, a szükséges intézkedések megtörténtek
5 lezárult, a szükséges intézkedések folyamatban vannak
6 lezárult, a szükséges intézkedések nem történtek meg
</t>
  </si>
  <si>
    <t>törvényességi ellenőrzés (Kt. 80. §, 104. §, 107. §)</t>
  </si>
  <si>
    <t>hatósági ellenőrzés (Kt. 95/A. §)</t>
  </si>
  <si>
    <t>esélyegyenlőséggel és egyenlő bánásmóddal kapcsolatos eljárás (Kt. 4/A. § és az egyenlő bánásmódról és az esélyegyenlőség előmozdításáról szóló 2003. évi CXXV. törvény III. Fejezet 27-29.§)</t>
  </si>
  <si>
    <t>(Ha a III. pontban jelzett ellenőrzésre nem került sor az elmúlt öt évben, ezt a táblázatot nem kell kitölteni.)</t>
  </si>
  <si>
    <r>
      <t xml:space="preserve">képviseletében nyilatkozom, hogy az intézmény feladatainak ellátásához szükséges, a közoktatásról szóló 1993. évi LXXIX. törvény 38.§ (1) bekezdésében előírt </t>
    </r>
    <r>
      <rPr>
        <b/>
        <sz val="12"/>
        <rFont val="Times New Roman"/>
        <family val="1"/>
      </rPr>
      <t>állandó saját alkalmazotti létszám rendelkezésre áll.</t>
    </r>
  </si>
  <si>
    <t>képviseletében nyilatkozom az intézményben a 2006/2007-es tanévben működő évfolyamokról.</t>
  </si>
  <si>
    <t xml:space="preserve">képviseletében nyilatkozom, hogy a közoktatás minőségbiztosításáról és minőségfejlesztéséről szóló 3/2002. (II. 15.) OM rendelet 14/C. §-ának (2) bekezdésében meghatározott előleget befizettem. </t>
  </si>
  <si>
    <t>IGAZOLÁS</t>
  </si>
  <si>
    <t>Intézmény:</t>
  </si>
  <si>
    <t>Fenntartó:</t>
  </si>
  <si>
    <t>pedagógus neve:</t>
  </si>
  <si>
    <t>kezdete (év)</t>
  </si>
  <si>
    <t>……………………………………………………………………………….</t>
  </si>
  <si>
    <t>…………………………………………</t>
  </si>
  <si>
    <t xml:space="preserve">Táncrendező </t>
  </si>
  <si>
    <t>Dramaturg</t>
  </si>
  <si>
    <t>Filmdramaturg</t>
  </si>
  <si>
    <t>Rajz-környezetkultúra</t>
  </si>
  <si>
    <t>Középiskolai ének-zenetanár és karmesterképző</t>
  </si>
  <si>
    <t>Sokszorosító grafika</t>
  </si>
  <si>
    <t>Alkalmazott grafika</t>
  </si>
  <si>
    <t>Díszlet-jelmeztervező</t>
  </si>
  <si>
    <t>Táncelmélet</t>
  </si>
  <si>
    <t>Filmrendező</t>
  </si>
  <si>
    <t>Televíziórendező</t>
  </si>
  <si>
    <t>Operatőr</t>
  </si>
  <si>
    <t>Televízóoperatőr</t>
  </si>
  <si>
    <t>Belsőépítő</t>
  </si>
  <si>
    <t>Bútortervező</t>
  </si>
  <si>
    <t>Kiállítástervező</t>
  </si>
  <si>
    <t>Szövöttanyag-tervező</t>
  </si>
  <si>
    <t>Szövöttanyag-, szőnyeg- és faliképtervező</t>
  </si>
  <si>
    <t>Nyomtatottanyag-tervező</t>
  </si>
  <si>
    <t>Kézifestő- és nyomtatottanyag-tervező</t>
  </si>
  <si>
    <t>Kötöttanyag- és modelltervező</t>
  </si>
  <si>
    <t>Ruhatervező</t>
  </si>
  <si>
    <t>Művészi rajz és művészettörténet tanár</t>
  </si>
  <si>
    <t>Művészi rajz, művészettörténet és ábrázoló geometria tanár</t>
  </si>
  <si>
    <t>Fém- és ötvös</t>
  </si>
  <si>
    <t>Csomagolástervező</t>
  </si>
  <si>
    <t>Ipari formatervező</t>
  </si>
  <si>
    <t>Fajansz, vörösanyag, fazekasáru</t>
  </si>
  <si>
    <t>Fehéranyag, kőedény, porcelán</t>
  </si>
  <si>
    <t>Üveg</t>
  </si>
  <si>
    <t>Kerámia</t>
  </si>
  <si>
    <t>Porcelán</t>
  </si>
  <si>
    <t>Festőrestaurátor</t>
  </si>
  <si>
    <t>Kőszobrász-restaurátor</t>
  </si>
  <si>
    <t>Megjelölt szakirányú iparművészeti tárgyrestaurátor</t>
  </si>
  <si>
    <t>Egyetemi szintű szakok, jelenleg egyetemi szintként beszámítható</t>
  </si>
  <si>
    <t>Nem felsőfokú iskolai, jelenleg főiskolai szintként beszámítható</t>
  </si>
  <si>
    <t>Táncművészeti képesítő oklevél</t>
  </si>
  <si>
    <t>Balettművész oklevél</t>
  </si>
  <si>
    <t>Balett</t>
  </si>
  <si>
    <t>Moderntánc</t>
  </si>
  <si>
    <t>Társastánc</t>
  </si>
  <si>
    <t>Néptánc</t>
  </si>
  <si>
    <t>Zeneművészeti felsőoktatás szakjai</t>
  </si>
  <si>
    <t>Egyetemi szintű szakok</t>
  </si>
  <si>
    <t xml:space="preserve">Zeneszerzés, tanár szak </t>
  </si>
  <si>
    <t xml:space="preserve">Karmesterképző </t>
  </si>
  <si>
    <t xml:space="preserve">Zenetudományi  tanár </t>
  </si>
  <si>
    <t>zongora</t>
  </si>
  <si>
    <t xml:space="preserve">orgona, </t>
  </si>
  <si>
    <t>csembaló</t>
  </si>
  <si>
    <t>hárfa</t>
  </si>
  <si>
    <t>gitár</t>
  </si>
  <si>
    <t>hegedű</t>
  </si>
  <si>
    <t>mélyhegedű</t>
  </si>
  <si>
    <t>gordonka</t>
  </si>
  <si>
    <t>gordon</t>
  </si>
  <si>
    <t>fuvola</t>
  </si>
  <si>
    <t>oboa</t>
  </si>
  <si>
    <t>klarinét</t>
  </si>
  <si>
    <t>fagott</t>
  </si>
  <si>
    <t>kürt</t>
  </si>
  <si>
    <t>trombita</t>
  </si>
  <si>
    <t>harsona</t>
  </si>
  <si>
    <t>tuba</t>
  </si>
  <si>
    <t>ütőhangszer</t>
  </si>
  <si>
    <t xml:space="preserve">Énekművész, -tanár </t>
  </si>
  <si>
    <t>Operaénekes, magánénektanár</t>
  </si>
  <si>
    <t>Ének-zenetanár, karvezetés</t>
  </si>
  <si>
    <t>Egyházzene, tanár</t>
  </si>
  <si>
    <t>Egyetemi szintű előképzettséget igénylő szakok</t>
  </si>
  <si>
    <t>Zeneelmélet-tanár</t>
  </si>
  <si>
    <t>Zongorakísérő-korrepetitor</t>
  </si>
  <si>
    <t>Szolfézstanár</t>
  </si>
  <si>
    <t>Főiskola szintű szakok</t>
  </si>
  <si>
    <t>orgona</t>
  </si>
  <si>
    <t>harmonika</t>
  </si>
  <si>
    <t>cimbalom</t>
  </si>
  <si>
    <t>barokkhegedű</t>
  </si>
  <si>
    <t>barokkgordonka</t>
  </si>
  <si>
    <t>viola da gamba</t>
  </si>
  <si>
    <t>blockflöte</t>
  </si>
  <si>
    <t>barokkfuvola</t>
  </si>
  <si>
    <t>barokkoboa</t>
  </si>
  <si>
    <t>barokkfagott</t>
  </si>
  <si>
    <t>cornetto</t>
  </si>
  <si>
    <t xml:space="preserve">naturtrombita </t>
  </si>
  <si>
    <t>naturkürt</t>
  </si>
  <si>
    <t>barokkharsona</t>
  </si>
  <si>
    <t>barokkének</t>
  </si>
  <si>
    <t>lant</t>
  </si>
  <si>
    <t>Magánénektanár, ének-kamaraművész</t>
  </si>
  <si>
    <t>Zeneelmélet-szolfézstanár, karvezetés</t>
  </si>
  <si>
    <t>Ének-zenetanár, egyházzene</t>
  </si>
  <si>
    <t>Ének-zene-, népzenetanár</t>
  </si>
  <si>
    <t xml:space="preserve">Ének-zenetanár </t>
  </si>
  <si>
    <t>Jazz-zeneszerzés és hangszerelés, jazzelmélet-tanár</t>
  </si>
  <si>
    <t>Jazzhangszer előadóművész, tanár</t>
  </si>
  <si>
    <t>Jazzének előadóművész, tanár</t>
  </si>
  <si>
    <t>Fúvószenekari karnagy</t>
  </si>
  <si>
    <t xml:space="preserve">Blockflőte </t>
  </si>
  <si>
    <t>Színház- és mozgókép művészeti felsőoktatás szakjai</t>
  </si>
  <si>
    <t>Színész</t>
  </si>
  <si>
    <t>Színházrendezői</t>
  </si>
  <si>
    <t>Koreográfus</t>
  </si>
  <si>
    <t>Film- és televíziórendező</t>
  </si>
  <si>
    <t>Film- és televízióoperatőr</t>
  </si>
  <si>
    <t>Film- és televízióproducer</t>
  </si>
  <si>
    <t>Televíziós műsorvezető, rendező</t>
  </si>
  <si>
    <t>Multimédia programszerkesztő, rendező</t>
  </si>
  <si>
    <t>Színháztudományi</t>
  </si>
  <si>
    <t>Mozgókép-tudományi</t>
  </si>
  <si>
    <t>Adásrendező</t>
  </si>
  <si>
    <t>Kameraman</t>
  </si>
  <si>
    <t>Vágó</t>
  </si>
  <si>
    <t>Gyártásszervező</t>
  </si>
  <si>
    <t>Hangmesteri</t>
  </si>
  <si>
    <t>Képzőművészeti felsőoktatás szakjai</t>
  </si>
  <si>
    <t>Festő</t>
  </si>
  <si>
    <t>Szobrász</t>
  </si>
  <si>
    <t>Képgrafika</t>
  </si>
  <si>
    <t>Látványtervező</t>
  </si>
  <si>
    <t>Intermédia</t>
  </si>
  <si>
    <t>Restaurátor</t>
  </si>
  <si>
    <t>Főiskolai szintű tanári szakok</t>
  </si>
  <si>
    <t>Rajztanári</t>
  </si>
  <si>
    <t>Vizuális kommunikáció tanári</t>
  </si>
  <si>
    <t>Iparművészeti felsőoktatás szakjai</t>
  </si>
  <si>
    <t>Építész</t>
  </si>
  <si>
    <t>Textiltervező</t>
  </si>
  <si>
    <t>Vizuális kommunikáció</t>
  </si>
  <si>
    <t>Formatervező</t>
  </si>
  <si>
    <t>Szilikátipari tervező</t>
  </si>
  <si>
    <t>Design menedzser</t>
  </si>
  <si>
    <t>Vizuális és környezetkultúra tanári</t>
  </si>
  <si>
    <t>Táncművészeti felsőoktatás szakjai</t>
  </si>
  <si>
    <t>Balettművész</t>
  </si>
  <si>
    <t>Néptánc-színházi tánc</t>
  </si>
  <si>
    <t>Táncelméleti szakíró</t>
  </si>
  <si>
    <t>Táncpedagógus</t>
  </si>
  <si>
    <t>Szakirányú továbbképzési szakok</t>
  </si>
  <si>
    <t xml:space="preserve">Drámapedagógia[1] </t>
  </si>
  <si>
    <t xml:space="preserve">Klasszikus és elektronikus látványtervezés[2] </t>
  </si>
  <si>
    <t xml:space="preserve">Közoktatási vezető[3] </t>
  </si>
  <si>
    <t>[1] 8/1998 (XII. 1) OM r.</t>
  </si>
  <si>
    <t>[2] 10/2001 (III. 19.) OM r.</t>
  </si>
  <si>
    <t>[3] 8/1997 (II. 18.) MKM r.</t>
  </si>
  <si>
    <t xml:space="preserve">zongora, </t>
  </si>
  <si>
    <r>
      <t>Egyéb</t>
    </r>
  </si>
  <si>
    <t>KÓD</t>
  </si>
  <si>
    <t>szak kódja (Válasszon a "KÓDKÖNYV" ALAPJÁN)</t>
  </si>
  <si>
    <t>szakiránya megnevezése</t>
  </si>
  <si>
    <t>szakiránya kódja (Válasszon a "KÓDKÖNYV" ALAPJÁN)</t>
  </si>
  <si>
    <t>tantárgy neve</t>
  </si>
  <si>
    <t xml:space="preserve">Klasszikus zene </t>
  </si>
  <si>
    <t xml:space="preserve">brácsa </t>
  </si>
  <si>
    <t xml:space="preserve">cimbalom </t>
  </si>
  <si>
    <t>furulya</t>
  </si>
  <si>
    <t>nagybőgő</t>
  </si>
  <si>
    <t>szaxofon</t>
  </si>
  <si>
    <t>ütő</t>
  </si>
  <si>
    <t>improvizáció</t>
  </si>
  <si>
    <t>kamarazene</t>
  </si>
  <si>
    <t>korrepetíció</t>
  </si>
  <si>
    <t>kórus</t>
  </si>
  <si>
    <t>magánének</t>
  </si>
  <si>
    <t>népzene</t>
  </si>
  <si>
    <t>szolfézs</t>
  </si>
  <si>
    <t xml:space="preserve">zeneelmélet </t>
  </si>
  <si>
    <t>zenei ismeret</t>
  </si>
  <si>
    <t>zenekar</t>
  </si>
  <si>
    <t>zenetörténet-zeneirodalom</t>
  </si>
  <si>
    <t>második hangszer</t>
  </si>
  <si>
    <t>brácsa</t>
  </si>
  <si>
    <t xml:space="preserve">zongora </t>
  </si>
  <si>
    <t>Népzene</t>
  </si>
  <si>
    <t>bőgő/cselló</t>
  </si>
  <si>
    <t>citera</t>
  </si>
  <si>
    <t>duda</t>
  </si>
  <si>
    <t>klarinét/tárogató</t>
  </si>
  <si>
    <t>koboz</t>
  </si>
  <si>
    <t>tambura</t>
  </si>
  <si>
    <t>tekerő</t>
  </si>
  <si>
    <t>népdalkör</t>
  </si>
  <si>
    <t>népi ének</t>
  </si>
  <si>
    <t>népi játék-népszokás</t>
  </si>
  <si>
    <t>néprajz</t>
  </si>
  <si>
    <t xml:space="preserve">népzenei ismeretek </t>
  </si>
  <si>
    <t>zeneelmélet</t>
  </si>
  <si>
    <t>második hangszer:</t>
  </si>
  <si>
    <t>(népi)</t>
  </si>
  <si>
    <t>(klasszikus)</t>
  </si>
  <si>
    <t>Jazz-zene</t>
  </si>
  <si>
    <t xml:space="preserve">jazz-basszusgitár </t>
  </si>
  <si>
    <t>jazzbőgő</t>
  </si>
  <si>
    <t>jazzdob</t>
  </si>
  <si>
    <t xml:space="preserve">jazzgitár </t>
  </si>
  <si>
    <t>jazz-harsona</t>
  </si>
  <si>
    <t>jazz-szaxofon</t>
  </si>
  <si>
    <t xml:space="preserve">jazz-trombita </t>
  </si>
  <si>
    <t>jazz-zongora</t>
  </si>
  <si>
    <t>klasszikus főtárgy:</t>
  </si>
  <si>
    <t>jazzének</t>
  </si>
  <si>
    <t>jazzirodalom</t>
  </si>
  <si>
    <t xml:space="preserve">szolfézs-elmélet </t>
  </si>
  <si>
    <t xml:space="preserve">zenekari gyakorlat </t>
  </si>
  <si>
    <t>Elektroakusztikus zene</t>
  </si>
  <si>
    <t>hangszínszolfézs</t>
  </si>
  <si>
    <t xml:space="preserve">improvizáció </t>
  </si>
  <si>
    <t xml:space="preserve">orgona </t>
  </si>
  <si>
    <t>számítógépes zene</t>
  </si>
  <si>
    <t>szintetizátor</t>
  </si>
  <si>
    <t xml:space="preserve">szintetizátor-keyboard </t>
  </si>
  <si>
    <t>…………………………………………….</t>
  </si>
  <si>
    <t>………………………………….</t>
  </si>
  <si>
    <t>…………...…………………….</t>
  </si>
  <si>
    <t>…………………………………………………</t>
  </si>
  <si>
    <t>1998 előtt (AD, AF, AH oszlop)</t>
  </si>
  <si>
    <t>1998 után  (AD, AF, AH oszlop és AR, AT, AV oszlop)</t>
  </si>
  <si>
    <t>(Q, S, U, W oszlop)</t>
  </si>
  <si>
    <t>Táncművészet</t>
  </si>
  <si>
    <t>Balettelőkészítő gimnasztika</t>
  </si>
  <si>
    <t>Esztétikus testképzés</t>
  </si>
  <si>
    <t>Folklórismeret</t>
  </si>
  <si>
    <t>Graham-technika</t>
  </si>
  <si>
    <t>Gyermektánc</t>
  </si>
  <si>
    <t>Improvizáció</t>
  </si>
  <si>
    <t>Jazz-technika</t>
  </si>
  <si>
    <t>Kinetográfia</t>
  </si>
  <si>
    <t>Klasszikus balett</t>
  </si>
  <si>
    <t>Kompozíció</t>
  </si>
  <si>
    <t>Kontakt-technika</t>
  </si>
  <si>
    <t>Kortárstánc 1.</t>
  </si>
  <si>
    <t>Kortárstánc 2.</t>
  </si>
  <si>
    <t>Kreatív gyermektánc</t>
  </si>
  <si>
    <t>Limón-technika</t>
  </si>
  <si>
    <t>Modern jazz-technika</t>
  </si>
  <si>
    <t>Modern-kortárs tánc</t>
  </si>
  <si>
    <t>Népi ének</t>
  </si>
  <si>
    <t>Népi gyermekjáték</t>
  </si>
  <si>
    <t>Népi játék, néptánc</t>
  </si>
  <si>
    <t>Táncelőkészítő gimnasztika</t>
  </si>
  <si>
    <t>Tánctörténet</t>
  </si>
  <si>
    <t>Történelmi társastánc</t>
  </si>
  <si>
    <t>Viselkedéskultúra</t>
  </si>
  <si>
    <t>Képző- és iparművészet</t>
  </si>
  <si>
    <t>Vizuális alapismeretek</t>
  </si>
  <si>
    <t>Rajz-festés-mintázás</t>
  </si>
  <si>
    <t>Műhely-előkészítő, műhelygyakorlat</t>
  </si>
  <si>
    <t xml:space="preserve">bábkészítő </t>
  </si>
  <si>
    <t>bőrműves</t>
  </si>
  <si>
    <t>fatárgykészítő</t>
  </si>
  <si>
    <t>fémműves</t>
  </si>
  <si>
    <t>festészet</t>
  </si>
  <si>
    <t>fotó-videó</t>
  </si>
  <si>
    <t>grafika</t>
  </si>
  <si>
    <t>kerámia</t>
  </si>
  <si>
    <t>kézműves</t>
  </si>
  <si>
    <t>makett- és papírtárgykészítő</t>
  </si>
  <si>
    <t>szobrászat</t>
  </si>
  <si>
    <t>textilműves</t>
  </si>
  <si>
    <t>tűzzománckészítő</t>
  </si>
  <si>
    <t>Művészettörténet</t>
  </si>
  <si>
    <t>Népművészet</t>
  </si>
  <si>
    <t>Színművészet–bábművészet</t>
  </si>
  <si>
    <t xml:space="preserve">Báb- és díszlettervezés </t>
  </si>
  <si>
    <t>Bábjáték</t>
  </si>
  <si>
    <t xml:space="preserve">Bábkészítés </t>
  </si>
  <si>
    <t>Bábmozgatás</t>
  </si>
  <si>
    <t>Bábszínészet</t>
  </si>
  <si>
    <t>Bábszínházismeret</t>
  </si>
  <si>
    <t>Beszéd és ének</t>
  </si>
  <si>
    <t>Beszédgyakorlatok</t>
  </si>
  <si>
    <t>Beszédtechnika</t>
  </si>
  <si>
    <t xml:space="preserve">Drámajáték </t>
  </si>
  <si>
    <t>Kreatív zenei gyakorlat</t>
  </si>
  <si>
    <t>Mozgásgyakorlatok</t>
  </si>
  <si>
    <t>Pantomim</t>
  </si>
  <si>
    <t>Színházismeret</t>
  </si>
  <si>
    <t>Színjáték</t>
  </si>
  <si>
    <t>Színpadtechnika (szcenika)</t>
  </si>
  <si>
    <t>Tánc- és mozgásszínházi tréning</t>
  </si>
  <si>
    <t>Vers- és prózamondás</t>
  </si>
  <si>
    <r>
      <t>Táncpedagógusi</t>
    </r>
    <r>
      <rPr>
        <sz val="10"/>
        <rFont val="Arial"/>
        <family val="2"/>
      </rPr>
      <t xml:space="preserve"> oklevél</t>
    </r>
  </si>
  <si>
    <r>
      <t>Hangszer</t>
    </r>
    <r>
      <rPr>
        <sz val="10"/>
        <rFont val="Arial"/>
        <family val="2"/>
      </rPr>
      <t xml:space="preserve">művész, tanár </t>
    </r>
  </si>
  <si>
    <r>
      <t>hangszer</t>
    </r>
    <r>
      <rPr>
        <sz val="10"/>
        <rFont val="Arial"/>
        <family val="2"/>
      </rPr>
      <t>tanár, kamaraművész</t>
    </r>
  </si>
  <si>
    <r>
      <t>Régizene</t>
    </r>
    <r>
      <rPr>
        <sz val="10"/>
        <rFont val="Arial"/>
        <family val="2"/>
      </rPr>
      <t xml:space="preserve"> tanár, kamaraművész</t>
    </r>
  </si>
  <si>
    <t>Szak megnevezése</t>
  </si>
  <si>
    <t>Tantárgy megnevezése</t>
  </si>
  <si>
    <t>tantárgy kódja (Válasszon a "KÓDKÖNYV1" ALAPJÁN)</t>
  </si>
  <si>
    <t>………………………………………………………….................…………………………………………...</t>
  </si>
  <si>
    <t>..................................................................................................................................</t>
  </si>
  <si>
    <t>szakirányú végzettségének és szakképzettségének megszerzése folyamatban van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</si>
</sst>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&quot;Igen&quot;;&quot;Igen&quot;;&quot;Nem&quot;"/>
    <numFmt numFmtId="184" formatCode="&quot;Igaz&quot;;&quot;Igaz&quot;;&quot;Hamis&quot;"/>
    <numFmt numFmtId="185" formatCode="&quot;Be&quot;;&quot;Be&quot;;&quot;Ki&quot;"/>
  </numFmts>
  <fonts count="31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9"/>
      <color indexed="9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sz val="10"/>
      <color indexed="48"/>
      <name val="Arial CE"/>
      <family val="2"/>
    </font>
    <font>
      <sz val="10"/>
      <color indexed="9"/>
      <name val="Arial CE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2"/>
      <name val="Times New (W1)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7"/>
      <name val="Times New Roman"/>
      <family val="1"/>
    </font>
    <font>
      <i/>
      <sz val="11"/>
      <name val="Times New Roman"/>
      <family val="1"/>
    </font>
    <font>
      <i/>
      <sz val="10"/>
      <name val="Arial CE"/>
      <family val="0"/>
    </font>
    <font>
      <sz val="10"/>
      <name val="Times"/>
      <family val="0"/>
    </font>
    <font>
      <b/>
      <i/>
      <sz val="12"/>
      <name val="Times New Roman"/>
      <family val="1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8"/>
      <color indexed="9"/>
      <name val="Arial CE"/>
      <family val="2"/>
    </font>
    <font>
      <sz val="8"/>
      <color indexed="48"/>
      <name val="Arial CE"/>
      <family val="2"/>
    </font>
    <font>
      <sz val="7"/>
      <color indexed="48"/>
      <name val="Arial CE"/>
      <family val="2"/>
    </font>
    <font>
      <sz val="8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</fills>
  <borders count="70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medium"/>
    </border>
    <border>
      <left style="medium"/>
      <right style="double"/>
      <top style="medium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double"/>
      <right style="medium"/>
      <top style="medium"/>
      <bottom style="medium"/>
    </border>
    <border>
      <left style="double"/>
      <right style="medium"/>
      <top style="medium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Font="1" applyAlignment="1">
      <alignment/>
    </xf>
    <xf numFmtId="0" fontId="1" fillId="2" borderId="7" xfId="0" applyFont="1" applyFill="1" applyBorder="1" applyAlignment="1">
      <alignment/>
    </xf>
    <xf numFmtId="0" fontId="1" fillId="0" borderId="8" xfId="0" applyFont="1" applyBorder="1" applyAlignment="1">
      <alignment/>
    </xf>
    <xf numFmtId="0" fontId="1" fillId="2" borderId="9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7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2" borderId="9" xfId="0" applyFill="1" applyBorder="1" applyAlignment="1">
      <alignment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5" fillId="3" borderId="13" xfId="0" applyFont="1" applyFill="1" applyBorder="1" applyAlignment="1" applyProtection="1">
      <alignment/>
      <protection locked="0"/>
    </xf>
    <xf numFmtId="0" fontId="6" fillId="4" borderId="18" xfId="0" applyFont="1" applyFill="1" applyBorder="1" applyAlignment="1" applyProtection="1">
      <alignment/>
      <protection/>
    </xf>
    <xf numFmtId="0" fontId="4" fillId="5" borderId="19" xfId="0" applyFont="1" applyFill="1" applyBorder="1" applyAlignment="1" applyProtection="1">
      <alignment horizontal="center" vertical="center" wrapText="1"/>
      <protection locked="0"/>
    </xf>
    <xf numFmtId="0" fontId="5" fillId="3" borderId="13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8" fillId="0" borderId="13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8" fillId="0" borderId="0" xfId="0" applyFont="1" applyAlignment="1">
      <alignment horizontal="right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22" xfId="0" applyFont="1" applyFill="1" applyBorder="1" applyAlignment="1">
      <alignment horizontal="center" vertical="top" wrapText="1"/>
    </xf>
    <xf numFmtId="0" fontId="6" fillId="4" borderId="13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7" xfId="0" applyBorder="1" applyAlignment="1">
      <alignment/>
    </xf>
    <xf numFmtId="0" fontId="8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8" fillId="0" borderId="7" xfId="0" applyFont="1" applyBorder="1" applyAlignment="1">
      <alignment/>
    </xf>
    <xf numFmtId="0" fontId="4" fillId="5" borderId="13" xfId="0" applyFont="1" applyFill="1" applyBorder="1" applyAlignment="1" applyProtection="1">
      <alignment horizontal="center" vertical="center"/>
      <protection locked="0"/>
    </xf>
    <xf numFmtId="0" fontId="13" fillId="3" borderId="22" xfId="0" applyFont="1" applyFill="1" applyBorder="1" applyAlignment="1" applyProtection="1">
      <alignment vertical="top" wrapText="1"/>
      <protection locked="0"/>
    </xf>
    <xf numFmtId="0" fontId="2" fillId="0" borderId="25" xfId="0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0" fontId="8" fillId="0" borderId="0" xfId="0" applyFont="1" applyAlignment="1">
      <alignment/>
    </xf>
    <xf numFmtId="0" fontId="17" fillId="0" borderId="0" xfId="0" applyFont="1" applyAlignment="1">
      <alignment horizontal="justify"/>
    </xf>
    <xf numFmtId="0" fontId="15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 indent="8"/>
    </xf>
    <xf numFmtId="0" fontId="8" fillId="0" borderId="0" xfId="0" applyFont="1" applyAlignment="1">
      <alignment horizontal="right"/>
    </xf>
    <xf numFmtId="0" fontId="0" fillId="0" borderId="0" xfId="0" applyAlignment="1">
      <alignment horizontal="center" wrapText="1"/>
    </xf>
    <xf numFmtId="0" fontId="15" fillId="0" borderId="0" xfId="0" applyFont="1" applyAlignment="1">
      <alignment wrapText="1"/>
    </xf>
    <xf numFmtId="0" fontId="1" fillId="6" borderId="26" xfId="0" applyFont="1" applyFill="1" applyBorder="1" applyAlignment="1" applyProtection="1">
      <alignment horizontal="center" vertical="center"/>
      <protection locked="0"/>
    </xf>
    <xf numFmtId="0" fontId="1" fillId="6" borderId="27" xfId="0" applyFont="1" applyFill="1" applyBorder="1" applyAlignment="1" applyProtection="1">
      <alignment horizontal="center" vertical="center"/>
      <protection locked="0"/>
    </xf>
    <xf numFmtId="0" fontId="1" fillId="6" borderId="28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 wrapText="1"/>
      <protection locked="0"/>
    </xf>
    <xf numFmtId="0" fontId="15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32" xfId="0" applyBorder="1" applyAlignment="1" applyProtection="1">
      <alignment horizontal="center" vertical="center" wrapText="1"/>
      <protection locked="0"/>
    </xf>
    <xf numFmtId="0" fontId="15" fillId="0" borderId="33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34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/>
    </xf>
    <xf numFmtId="0" fontId="0" fillId="6" borderId="18" xfId="0" applyFill="1" applyBorder="1" applyAlignment="1" applyProtection="1">
      <alignment horizontal="center" vertical="center" wrapText="1"/>
      <protection locked="0"/>
    </xf>
    <xf numFmtId="0" fontId="0" fillId="6" borderId="35" xfId="0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5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8" fillId="0" borderId="0" xfId="0" applyFont="1" applyAlignment="1" applyProtection="1">
      <alignment horizontal="left" indent="8"/>
      <protection/>
    </xf>
    <xf numFmtId="0" fontId="19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21" fillId="0" borderId="0" xfId="0" applyFont="1" applyAlignment="1">
      <alignment/>
    </xf>
    <xf numFmtId="0" fontId="8" fillId="0" borderId="36" xfId="0" applyFont="1" applyBorder="1" applyAlignment="1" applyProtection="1">
      <alignment horizontal="justify" vertical="top" wrapText="1"/>
      <protection locked="0"/>
    </xf>
    <xf numFmtId="0" fontId="8" fillId="0" borderId="37" xfId="0" applyFont="1" applyBorder="1" applyAlignment="1" applyProtection="1">
      <alignment horizontal="justify" vertical="top" wrapText="1"/>
      <protection locked="0"/>
    </xf>
    <xf numFmtId="0" fontId="0" fillId="0" borderId="0" xfId="0" applyBorder="1" applyAlignment="1">
      <alignment/>
    </xf>
    <xf numFmtId="0" fontId="1" fillId="0" borderId="12" xfId="0" applyFont="1" applyBorder="1" applyAlignment="1">
      <alignment/>
    </xf>
    <xf numFmtId="0" fontId="0" fillId="0" borderId="0" xfId="0" applyAlignment="1" applyProtection="1">
      <alignment horizontal="center"/>
      <protection locked="0"/>
    </xf>
    <xf numFmtId="0" fontId="5" fillId="3" borderId="13" xfId="0" applyFont="1" applyFill="1" applyBorder="1" applyAlignment="1" applyProtection="1">
      <alignment shrinkToFit="1"/>
      <protection locked="0"/>
    </xf>
    <xf numFmtId="3" fontId="0" fillId="0" borderId="0" xfId="0" applyNumberFormat="1" applyAlignment="1">
      <alignment/>
    </xf>
    <xf numFmtId="0" fontId="8" fillId="0" borderId="0" xfId="0" applyFont="1" applyAlignment="1" applyProtection="1">
      <alignment horizontal="right"/>
      <protection locked="0"/>
    </xf>
    <xf numFmtId="0" fontId="2" fillId="0" borderId="16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 horizontal="left" indent="2"/>
    </xf>
    <xf numFmtId="0" fontId="25" fillId="0" borderId="0" xfId="0" applyFont="1" applyAlignment="1">
      <alignment horizontal="left" indent="4"/>
    </xf>
    <xf numFmtId="0" fontId="25" fillId="0" borderId="0" xfId="0" applyFont="1" applyAlignment="1">
      <alignment horizontal="justify"/>
    </xf>
    <xf numFmtId="0" fontId="26" fillId="0" borderId="0" xfId="0" applyFont="1" applyAlignment="1">
      <alignment horizontal="justify"/>
    </xf>
    <xf numFmtId="0" fontId="25" fillId="0" borderId="0" xfId="0" applyFont="1" applyAlignment="1">
      <alignment horizontal="left" indent="3"/>
    </xf>
    <xf numFmtId="0" fontId="5" fillId="3" borderId="13" xfId="0" applyFont="1" applyFill="1" applyBorder="1" applyAlignment="1" applyProtection="1">
      <alignment shrinkToFit="1"/>
      <protection/>
    </xf>
    <xf numFmtId="0" fontId="2" fillId="0" borderId="0" xfId="0" applyFont="1" applyAlignment="1" applyProtection="1">
      <alignment/>
      <protection/>
    </xf>
    <xf numFmtId="0" fontId="8" fillId="0" borderId="38" xfId="0" applyFont="1" applyBorder="1" applyAlignment="1" applyProtection="1">
      <alignment horizontal="center" vertical="top" wrapText="1"/>
      <protection/>
    </xf>
    <xf numFmtId="0" fontId="28" fillId="4" borderId="13" xfId="0" applyFont="1" applyFill="1" applyBorder="1" applyAlignment="1" applyProtection="1">
      <alignment/>
      <protection/>
    </xf>
    <xf numFmtId="0" fontId="29" fillId="4" borderId="13" xfId="0" applyFont="1" applyFill="1" applyBorder="1" applyAlignment="1" applyProtection="1">
      <alignment/>
      <protection/>
    </xf>
    <xf numFmtId="0" fontId="27" fillId="5" borderId="13" xfId="0" applyFont="1" applyFill="1" applyBorder="1" applyAlignment="1" applyProtection="1">
      <alignment horizontal="center" vertical="center"/>
      <protection locked="0"/>
    </xf>
    <xf numFmtId="0" fontId="30" fillId="3" borderId="13" xfId="0" applyFont="1" applyFill="1" applyBorder="1" applyAlignment="1" applyProtection="1">
      <alignment horizontal="center" vertical="center" shrinkToFit="1"/>
      <protection locked="0"/>
    </xf>
    <xf numFmtId="0" fontId="2" fillId="0" borderId="22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textRotation="90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textRotation="90" wrapText="1"/>
    </xf>
    <xf numFmtId="0" fontId="2" fillId="0" borderId="40" xfId="0" applyFont="1" applyBorder="1" applyAlignment="1">
      <alignment horizontal="center" vertical="center" textRotation="90" wrapText="1"/>
    </xf>
    <xf numFmtId="0" fontId="0" fillId="0" borderId="0" xfId="0" applyAlignment="1" applyProtection="1">
      <alignment horizontal="center"/>
      <protection locked="0"/>
    </xf>
    <xf numFmtId="0" fontId="7" fillId="5" borderId="7" xfId="0" applyFont="1" applyFill="1" applyBorder="1" applyAlignment="1" applyProtection="1">
      <alignment/>
      <protection locked="0"/>
    </xf>
    <xf numFmtId="0" fontId="7" fillId="5" borderId="16" xfId="0" applyFont="1" applyFill="1" applyBorder="1" applyAlignment="1" applyProtection="1">
      <alignment/>
      <protection locked="0"/>
    </xf>
    <xf numFmtId="0" fontId="7" fillId="5" borderId="20" xfId="0" applyFont="1" applyFill="1" applyBorder="1" applyAlignment="1" applyProtection="1">
      <alignment/>
      <protection locked="0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49" xfId="0" applyBorder="1" applyAlignment="1">
      <alignment horizontal="right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/>
    </xf>
    <xf numFmtId="0" fontId="7" fillId="5" borderId="0" xfId="0" applyFont="1" applyFill="1" applyAlignment="1" applyProtection="1">
      <alignment/>
      <protection locked="0"/>
    </xf>
    <xf numFmtId="0" fontId="8" fillId="0" borderId="0" xfId="0" applyFont="1" applyAlignment="1">
      <alignment wrapText="1"/>
    </xf>
    <xf numFmtId="0" fontId="8" fillId="0" borderId="0" xfId="0" applyFont="1" applyAlignment="1" applyProtection="1">
      <alignment horizontal="center" vertical="top" wrapText="1"/>
      <protection locked="0"/>
    </xf>
    <xf numFmtId="0" fontId="9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8" fillId="0" borderId="0" xfId="0" applyFont="1" applyAlignment="1">
      <alignment wrapText="1"/>
    </xf>
    <xf numFmtId="0" fontId="15" fillId="0" borderId="0" xfId="0" applyFont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17" fillId="0" borderId="0" xfId="0" applyFont="1" applyAlignment="1">
      <alignment/>
    </xf>
    <xf numFmtId="0" fontId="8" fillId="0" borderId="50" xfId="0" applyFont="1" applyBorder="1" applyAlignment="1">
      <alignment vertical="top" wrapText="1"/>
    </xf>
    <xf numFmtId="0" fontId="8" fillId="0" borderId="51" xfId="0" applyFont="1" applyBorder="1" applyAlignment="1">
      <alignment vertical="top" wrapText="1"/>
    </xf>
    <xf numFmtId="0" fontId="8" fillId="0" borderId="52" xfId="0" applyFont="1" applyBorder="1" applyAlignment="1">
      <alignment vertical="top" wrapText="1"/>
    </xf>
    <xf numFmtId="0" fontId="8" fillId="0" borderId="9" xfId="0" applyFont="1" applyBorder="1" applyAlignment="1">
      <alignment vertical="top" wrapText="1"/>
    </xf>
    <xf numFmtId="0" fontId="8" fillId="0" borderId="53" xfId="0" applyFont="1" applyBorder="1" applyAlignment="1">
      <alignment vertical="top" wrapText="1"/>
    </xf>
    <xf numFmtId="0" fontId="8" fillId="0" borderId="8" xfId="0" applyFont="1" applyBorder="1" applyAlignment="1">
      <alignment vertical="top" wrapText="1"/>
    </xf>
    <xf numFmtId="0" fontId="8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8" fillId="0" borderId="0" xfId="0" applyFont="1" applyAlignment="1">
      <alignment/>
    </xf>
    <xf numFmtId="0" fontId="0" fillId="0" borderId="54" xfId="0" applyBorder="1" applyAlignment="1">
      <alignment horizontal="center" wrapText="1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57" xfId="0" applyBorder="1" applyAlignment="1">
      <alignment vertical="center" wrapText="1"/>
    </xf>
    <xf numFmtId="0" fontId="0" fillId="0" borderId="0" xfId="0" applyAlignment="1">
      <alignment wrapText="1"/>
    </xf>
    <xf numFmtId="0" fontId="20" fillId="0" borderId="55" xfId="0" applyFont="1" applyBorder="1" applyAlignment="1">
      <alignment wrapText="1"/>
    </xf>
    <xf numFmtId="0" fontId="9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justify" wrapText="1"/>
      <protection/>
    </xf>
    <xf numFmtId="0" fontId="17" fillId="0" borderId="0" xfId="0" applyFont="1" applyBorder="1" applyAlignment="1" applyProtection="1">
      <alignment/>
      <protection/>
    </xf>
    <xf numFmtId="0" fontId="19" fillId="0" borderId="12" xfId="0" applyFont="1" applyBorder="1" applyAlignment="1" applyProtection="1">
      <alignment/>
      <protection/>
    </xf>
    <xf numFmtId="0" fontId="8" fillId="0" borderId="58" xfId="0" applyFont="1" applyBorder="1" applyAlignment="1" applyProtection="1">
      <alignment horizontal="center" vertical="top" wrapText="1"/>
      <protection/>
    </xf>
    <xf numFmtId="0" fontId="8" fillId="0" borderId="59" xfId="0" applyFont="1" applyBorder="1" applyAlignment="1" applyProtection="1">
      <alignment horizontal="center" vertical="top" wrapText="1"/>
      <protection/>
    </xf>
    <xf numFmtId="0" fontId="8" fillId="0" borderId="60" xfId="0" applyFont="1" applyBorder="1" applyAlignment="1" applyProtection="1">
      <alignment horizontal="center" vertical="top" wrapText="1"/>
      <protection/>
    </xf>
    <xf numFmtId="0" fontId="8" fillId="0" borderId="55" xfId="0" applyFont="1" applyBorder="1" applyAlignment="1" applyProtection="1">
      <alignment horizontal="center" vertical="top" wrapText="1"/>
      <protection/>
    </xf>
    <xf numFmtId="0" fontId="8" fillId="0" borderId="61" xfId="0" applyFont="1" applyBorder="1" applyAlignment="1" applyProtection="1">
      <alignment horizontal="center" vertical="top" wrapText="1"/>
      <protection/>
    </xf>
    <xf numFmtId="0" fontId="8" fillId="0" borderId="62" xfId="0" applyFont="1" applyBorder="1" applyAlignment="1" applyProtection="1">
      <alignment horizontal="center" vertical="top" wrapText="1"/>
      <protection/>
    </xf>
    <xf numFmtId="0" fontId="8" fillId="0" borderId="63" xfId="0" applyFont="1" applyBorder="1" applyAlignment="1" applyProtection="1">
      <alignment horizontal="center" vertical="top" wrapText="1"/>
      <protection/>
    </xf>
    <xf numFmtId="0" fontId="8" fillId="0" borderId="37" xfId="0" applyFont="1" applyBorder="1" applyAlignment="1" applyProtection="1">
      <alignment horizontal="center" vertical="top" wrapText="1"/>
      <protection/>
    </xf>
    <xf numFmtId="0" fontId="17" fillId="0" borderId="0" xfId="0" applyFont="1" applyAlignment="1" applyProtection="1">
      <alignment/>
      <protection/>
    </xf>
    <xf numFmtId="0" fontId="8" fillId="0" borderId="1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0" fontId="8" fillId="0" borderId="64" xfId="0" applyFont="1" applyBorder="1" applyAlignment="1">
      <alignment horizontal="justify" vertical="top" wrapText="1"/>
    </xf>
    <xf numFmtId="0" fontId="8" fillId="0" borderId="65" xfId="0" applyFont="1" applyBorder="1" applyAlignment="1">
      <alignment horizontal="justify" vertical="top" wrapText="1"/>
    </xf>
    <xf numFmtId="0" fontId="8" fillId="0" borderId="66" xfId="0" applyFont="1" applyBorder="1" applyAlignment="1">
      <alignment horizontal="justify" vertical="top" wrapText="1"/>
    </xf>
    <xf numFmtId="0" fontId="8" fillId="0" borderId="62" xfId="0" applyFont="1" applyBorder="1" applyAlignment="1">
      <alignment horizontal="justify" vertical="top" wrapText="1"/>
    </xf>
    <xf numFmtId="0" fontId="8" fillId="0" borderId="63" xfId="0" applyFont="1" applyBorder="1" applyAlignment="1">
      <alignment horizontal="justify" vertical="top" wrapText="1"/>
    </xf>
    <xf numFmtId="0" fontId="8" fillId="0" borderId="37" xfId="0" applyFont="1" applyBorder="1" applyAlignment="1">
      <alignment horizontal="justify" vertical="top" wrapText="1"/>
    </xf>
    <xf numFmtId="0" fontId="8" fillId="0" borderId="67" xfId="0" applyFont="1" applyBorder="1" applyAlignment="1">
      <alignment vertical="top" wrapText="1"/>
    </xf>
    <xf numFmtId="0" fontId="8" fillId="0" borderId="59" xfId="0" applyFont="1" applyBorder="1" applyAlignment="1">
      <alignment vertical="top" wrapText="1"/>
    </xf>
    <xf numFmtId="0" fontId="8" fillId="0" borderId="36" xfId="0" applyFont="1" applyBorder="1" applyAlignment="1">
      <alignment vertical="top" wrapText="1"/>
    </xf>
    <xf numFmtId="0" fontId="8" fillId="0" borderId="67" xfId="0" applyFont="1" applyBorder="1" applyAlignment="1">
      <alignment horizontal="center" vertical="top" wrapText="1"/>
    </xf>
    <xf numFmtId="0" fontId="8" fillId="0" borderId="59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8" fillId="0" borderId="68" xfId="0" applyFont="1" applyBorder="1" applyAlignment="1">
      <alignment horizontal="center" vertical="top" wrapText="1"/>
    </xf>
    <xf numFmtId="0" fontId="8" fillId="0" borderId="69" xfId="0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dxfs count="2">
    <dxf>
      <font>
        <color rgb="FFFFFFFF"/>
      </font>
      <fill>
        <patternFill>
          <bgColor rgb="FF339966"/>
        </patternFill>
      </fill>
      <border/>
    </dxf>
    <dxf>
      <font>
        <color rgb="FF000000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8</xdr:row>
      <xdr:rowOff>257175</xdr:rowOff>
    </xdr:from>
    <xdr:to>
      <xdr:col>1</xdr:col>
      <xdr:colOff>2476500</xdr:colOff>
      <xdr:row>9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609600" y="2019300"/>
          <a:ext cx="2219325" cy="523875"/>
        </a:xfrm>
        <a:prstGeom prst="borderCallout2">
          <a:avLst>
            <a:gd name="adj1" fmla="val -69115"/>
            <a:gd name="adj2" fmla="val 40907"/>
            <a:gd name="adj3" fmla="val -65685"/>
            <a:gd name="adj4" fmla="val -28180"/>
            <a:gd name="adj5" fmla="val -53921"/>
            <a:gd name="adj6" fmla="val -28180"/>
            <a:gd name="adj7" fmla="val 77449"/>
            <a:gd name="adj8" fmla="val 97273"/>
          </a:avLst>
        </a:prstGeom>
        <a:solidFill>
          <a:srgbClr val="FF0000"/>
        </a:solidFill>
        <a:ln w="15875" cmpd="sng">
          <a:solidFill>
            <a:srgbClr val="000000"/>
          </a:solidFill>
          <a:headEnd type="triangle"/>
          <a:tailEnd type="oval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Kezdje itt a munkát!! 
(Írja be kitölteni kívánt
sorok számát)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781050</xdr:colOff>
      <xdr:row>10</xdr:row>
      <xdr:rowOff>19050</xdr:rowOff>
    </xdr:from>
    <xdr:to>
      <xdr:col>2</xdr:col>
      <xdr:colOff>1504950</xdr:colOff>
      <xdr:row>10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1114425" y="2295525"/>
          <a:ext cx="3762375" cy="180975"/>
        </a:xfrm>
        <a:prstGeom prst="borderCallout2">
          <a:avLst>
            <a:gd name="adj1" fmla="val -70291"/>
            <a:gd name="adj2" fmla="val 13157"/>
            <a:gd name="adj3" fmla="val -52319"/>
            <a:gd name="adj4" fmla="val 13157"/>
            <a:gd name="adj5" fmla="val -52319"/>
            <a:gd name="adj6" fmla="val 13157"/>
            <a:gd name="adj7" fmla="val 87972"/>
            <a:gd name="adj8" fmla="val 413157"/>
          </a:avLst>
        </a:prstGeom>
        <a:solidFill>
          <a:srgbClr val="FF0000"/>
        </a:solidFill>
        <a:ln w="15875" cmpd="sng">
          <a:solidFill>
            <a:srgbClr val="000000"/>
          </a:solidFill>
          <a:headEnd type="triangle"/>
          <a:tailEnd type="oval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Kezdje itt a munkát!! (Írja be kitölteni kívánt sorok számát)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1409700</xdr:colOff>
      <xdr:row>21</xdr:row>
      <xdr:rowOff>57150</xdr:rowOff>
    </xdr:from>
    <xdr:to>
      <xdr:col>13</xdr:col>
      <xdr:colOff>0</xdr:colOff>
      <xdr:row>21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1714500" y="4162425"/>
          <a:ext cx="4810125" cy="209550"/>
        </a:xfrm>
        <a:prstGeom prst="borderCallout2">
          <a:avLst>
            <a:gd name="adj1" fmla="val -78930"/>
            <a:gd name="adj2" fmla="val 0"/>
            <a:gd name="adj3" fmla="val -72550"/>
            <a:gd name="adj4" fmla="val 4546"/>
            <a:gd name="adj5" fmla="val -51824"/>
            <a:gd name="adj6" fmla="val 4546"/>
            <a:gd name="adj7" fmla="val 7629"/>
            <a:gd name="adj8" fmla="val 304546"/>
          </a:avLst>
        </a:prstGeom>
        <a:solidFill>
          <a:srgbClr val="FF0000"/>
        </a:solidFill>
        <a:ln w="15875" cmpd="sng">
          <a:solidFill>
            <a:srgbClr val="000000"/>
          </a:solidFill>
          <a:headEnd type="triangle"/>
          <a:tailEnd type="oval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Kezdje itt a munkát!! (Írja be kitölteni kívánt sorok számát)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0"/>
  <sheetViews>
    <sheetView workbookViewId="0" topLeftCell="A1">
      <selection activeCell="A1" sqref="A1"/>
    </sheetView>
  </sheetViews>
  <sheetFormatPr defaultColWidth="9.00390625" defaultRowHeight="12.75"/>
  <cols>
    <col min="1" max="1" width="8.375" style="99" customWidth="1"/>
    <col min="2" max="2" width="84.875" style="99" bestFit="1" customWidth="1"/>
  </cols>
  <sheetData>
    <row r="1" spans="1:2" ht="12.75">
      <c r="A1" s="98" t="s">
        <v>289</v>
      </c>
      <c r="B1" s="98" t="s">
        <v>427</v>
      </c>
    </row>
    <row r="2" ht="12.75">
      <c r="B2" s="98"/>
    </row>
    <row r="3" ht="12.75">
      <c r="B3" s="98" t="s">
        <v>357</v>
      </c>
    </row>
    <row r="4" ht="12.75">
      <c r="B4" s="100" t="s">
        <v>175</v>
      </c>
    </row>
    <row r="5" spans="1:2" ht="12.75">
      <c r="A5" s="99">
        <v>1</v>
      </c>
      <c r="B5" s="99" t="s">
        <v>140</v>
      </c>
    </row>
    <row r="6" spans="1:2" ht="12.75">
      <c r="A6" s="99">
        <v>2</v>
      </c>
      <c r="B6" s="99" t="s">
        <v>141</v>
      </c>
    </row>
    <row r="7" spans="1:2" ht="12.75">
      <c r="A7" s="99">
        <v>3</v>
      </c>
      <c r="B7" s="99" t="s">
        <v>142</v>
      </c>
    </row>
    <row r="8" spans="1:2" ht="12.75">
      <c r="A8" s="99">
        <v>4</v>
      </c>
      <c r="B8" s="99" t="s">
        <v>143</v>
      </c>
    </row>
    <row r="9" spans="1:2" ht="12.75">
      <c r="A9" s="99">
        <v>5</v>
      </c>
      <c r="B9" s="99" t="s">
        <v>144</v>
      </c>
    </row>
    <row r="10" spans="1:2" ht="12.75">
      <c r="A10" s="99">
        <v>6</v>
      </c>
      <c r="B10" s="99" t="s">
        <v>145</v>
      </c>
    </row>
    <row r="11" spans="1:2" ht="12.75">
      <c r="A11" s="99">
        <v>7</v>
      </c>
      <c r="B11" s="99" t="s">
        <v>146</v>
      </c>
    </row>
    <row r="12" spans="1:2" ht="12.75">
      <c r="A12" s="99">
        <v>8</v>
      </c>
      <c r="B12" s="99" t="s">
        <v>147</v>
      </c>
    </row>
    <row r="13" spans="1:2" ht="12.75">
      <c r="A13" s="99">
        <v>9</v>
      </c>
      <c r="B13" s="99" t="s">
        <v>148</v>
      </c>
    </row>
    <row r="14" spans="1:2" ht="12.75">
      <c r="A14" s="99">
        <v>10</v>
      </c>
      <c r="B14" s="99" t="s">
        <v>149</v>
      </c>
    </row>
    <row r="15" spans="1:2" ht="12.75">
      <c r="A15" s="99">
        <v>11</v>
      </c>
      <c r="B15" s="99" t="s">
        <v>150</v>
      </c>
    </row>
    <row r="16" spans="1:2" ht="12.75">
      <c r="A16" s="99">
        <v>12</v>
      </c>
      <c r="B16" s="99" t="s">
        <v>151</v>
      </c>
    </row>
    <row r="17" spans="1:2" ht="12.75">
      <c r="A17" s="99">
        <v>13</v>
      </c>
      <c r="B17" s="99" t="s">
        <v>152</v>
      </c>
    </row>
    <row r="18" spans="1:2" ht="12.75">
      <c r="A18" s="99">
        <v>14</v>
      </c>
      <c r="B18" s="99" t="s">
        <v>153</v>
      </c>
    </row>
    <row r="19" spans="1:2" ht="12.75">
      <c r="A19" s="99">
        <v>15</v>
      </c>
      <c r="B19" s="99" t="s">
        <v>154</v>
      </c>
    </row>
    <row r="20" spans="1:2" ht="12.75">
      <c r="A20" s="99">
        <v>16</v>
      </c>
      <c r="B20" s="99" t="s">
        <v>155</v>
      </c>
    </row>
    <row r="21" spans="1:2" ht="12.75">
      <c r="A21" s="99">
        <v>17</v>
      </c>
      <c r="B21" s="99" t="s">
        <v>156</v>
      </c>
    </row>
    <row r="22" spans="1:2" ht="12.75">
      <c r="A22" s="99">
        <v>18</v>
      </c>
      <c r="B22" s="99" t="s">
        <v>157</v>
      </c>
    </row>
    <row r="23" spans="1:2" ht="12.75">
      <c r="A23" s="99">
        <v>19</v>
      </c>
      <c r="B23" s="99" t="s">
        <v>158</v>
      </c>
    </row>
    <row r="24" spans="1:2" ht="12.75">
      <c r="A24" s="99">
        <v>20</v>
      </c>
      <c r="B24" s="99" t="s">
        <v>159</v>
      </c>
    </row>
    <row r="25" spans="1:2" ht="12.75">
      <c r="A25" s="99">
        <v>21</v>
      </c>
      <c r="B25" s="99" t="s">
        <v>160</v>
      </c>
    </row>
    <row r="26" spans="1:2" ht="12.75">
      <c r="A26" s="99">
        <v>22</v>
      </c>
      <c r="B26" s="99" t="s">
        <v>161</v>
      </c>
    </row>
    <row r="27" spans="1:2" ht="12.75">
      <c r="A27" s="99">
        <v>23</v>
      </c>
      <c r="B27" s="99" t="s">
        <v>162</v>
      </c>
    </row>
    <row r="28" spans="1:2" ht="12.75">
      <c r="A28" s="99">
        <v>24</v>
      </c>
      <c r="B28" s="99" t="s">
        <v>163</v>
      </c>
    </row>
    <row r="29" spans="1:2" ht="12.75">
      <c r="A29" s="99">
        <v>25</v>
      </c>
      <c r="B29" s="99" t="s">
        <v>164</v>
      </c>
    </row>
    <row r="30" spans="1:2" ht="12.75">
      <c r="A30" s="99">
        <v>26</v>
      </c>
      <c r="B30" s="99" t="s">
        <v>165</v>
      </c>
    </row>
    <row r="31" spans="1:2" ht="12.75">
      <c r="A31" s="99">
        <v>27</v>
      </c>
      <c r="B31" s="99" t="s">
        <v>166</v>
      </c>
    </row>
    <row r="32" spans="1:2" ht="12.75">
      <c r="A32" s="99">
        <v>28</v>
      </c>
      <c r="B32" s="99" t="s">
        <v>167</v>
      </c>
    </row>
    <row r="33" spans="1:2" ht="12.75">
      <c r="A33" s="99">
        <v>29</v>
      </c>
      <c r="B33" s="99" t="s">
        <v>168</v>
      </c>
    </row>
    <row r="34" spans="1:2" ht="12.75">
      <c r="A34" s="99">
        <v>30</v>
      </c>
      <c r="B34" s="99" t="s">
        <v>169</v>
      </c>
    </row>
    <row r="35" spans="1:2" ht="12.75">
      <c r="A35" s="99">
        <v>31</v>
      </c>
      <c r="B35" s="99" t="s">
        <v>170</v>
      </c>
    </row>
    <row r="36" spans="1:2" ht="12.75">
      <c r="A36" s="99">
        <v>32</v>
      </c>
      <c r="B36" s="99" t="s">
        <v>171</v>
      </c>
    </row>
    <row r="37" spans="1:2" ht="12.75">
      <c r="A37" s="99">
        <v>33</v>
      </c>
      <c r="B37" s="99" t="s">
        <v>172</v>
      </c>
    </row>
    <row r="38" spans="1:2" ht="12.75">
      <c r="A38" s="99">
        <v>34</v>
      </c>
      <c r="B38" s="99" t="s">
        <v>173</v>
      </c>
    </row>
    <row r="39" spans="1:2" ht="12.75">
      <c r="A39" s="99">
        <v>35</v>
      </c>
      <c r="B39" s="99" t="s">
        <v>174</v>
      </c>
    </row>
    <row r="41" ht="12.75">
      <c r="B41" s="100" t="s">
        <v>176</v>
      </c>
    </row>
    <row r="42" spans="1:2" ht="12.75">
      <c r="A42" s="99">
        <v>36</v>
      </c>
      <c r="B42" s="99" t="s">
        <v>177</v>
      </c>
    </row>
    <row r="43" spans="1:2" ht="12.75">
      <c r="A43" s="99">
        <v>37</v>
      </c>
      <c r="B43" s="99" t="s">
        <v>178</v>
      </c>
    </row>
    <row r="44" ht="12.75">
      <c r="B44" s="100" t="s">
        <v>423</v>
      </c>
    </row>
    <row r="45" spans="1:2" ht="12.75">
      <c r="A45" s="99">
        <v>38</v>
      </c>
      <c r="B45" s="101" t="s">
        <v>179</v>
      </c>
    </row>
    <row r="46" spans="1:2" ht="12.75">
      <c r="A46" s="99">
        <v>39</v>
      </c>
      <c r="B46" s="101" t="s">
        <v>180</v>
      </c>
    </row>
    <row r="47" spans="1:2" ht="12.75">
      <c r="A47" s="99">
        <v>40</v>
      </c>
      <c r="B47" s="101" t="s">
        <v>181</v>
      </c>
    </row>
    <row r="48" spans="1:2" ht="12.75">
      <c r="A48" s="99">
        <v>41</v>
      </c>
      <c r="B48" s="101" t="s">
        <v>182</v>
      </c>
    </row>
    <row r="53" ht="12.75">
      <c r="B53" s="98" t="s">
        <v>358</v>
      </c>
    </row>
    <row r="54" ht="12.75">
      <c r="B54" s="98" t="s">
        <v>183</v>
      </c>
    </row>
    <row r="55" ht="12.75">
      <c r="B55" s="100" t="s">
        <v>184</v>
      </c>
    </row>
    <row r="56" spans="1:2" ht="12.75">
      <c r="A56" s="99">
        <v>42</v>
      </c>
      <c r="B56" s="99" t="s">
        <v>185</v>
      </c>
    </row>
    <row r="57" spans="1:2" ht="12.75">
      <c r="A57" s="99">
        <v>43</v>
      </c>
      <c r="B57" s="99" t="s">
        <v>186</v>
      </c>
    </row>
    <row r="58" spans="1:2" ht="12.75">
      <c r="A58" s="99">
        <v>44</v>
      </c>
      <c r="B58" s="99" t="s">
        <v>187</v>
      </c>
    </row>
    <row r="59" ht="12.75">
      <c r="B59" s="100" t="s">
        <v>424</v>
      </c>
    </row>
    <row r="60" spans="1:3" ht="12.75">
      <c r="A60" s="99">
        <v>45</v>
      </c>
      <c r="B60" s="102" t="s">
        <v>287</v>
      </c>
      <c r="C60" s="88"/>
    </row>
    <row r="61" spans="1:2" ht="12.75">
      <c r="A61" s="99">
        <v>46</v>
      </c>
      <c r="B61" s="102" t="s">
        <v>189</v>
      </c>
    </row>
    <row r="62" spans="1:2" ht="12.75">
      <c r="A62" s="99">
        <v>47</v>
      </c>
      <c r="B62" s="102" t="s">
        <v>190</v>
      </c>
    </row>
    <row r="63" spans="1:2" ht="12.75">
      <c r="A63" s="99">
        <v>48</v>
      </c>
      <c r="B63" s="102" t="s">
        <v>191</v>
      </c>
    </row>
    <row r="64" spans="1:2" ht="12.75">
      <c r="A64" s="99">
        <v>49</v>
      </c>
      <c r="B64" s="102" t="s">
        <v>192</v>
      </c>
    </row>
    <row r="65" spans="1:2" ht="12.75">
      <c r="A65" s="99">
        <v>50</v>
      </c>
      <c r="B65" s="102" t="s">
        <v>193</v>
      </c>
    </row>
    <row r="66" spans="1:2" ht="12.75">
      <c r="A66" s="99">
        <v>51</v>
      </c>
      <c r="B66" s="102" t="s">
        <v>194</v>
      </c>
    </row>
    <row r="67" spans="1:2" ht="12.75">
      <c r="A67" s="99">
        <v>52</v>
      </c>
      <c r="B67" s="102" t="s">
        <v>195</v>
      </c>
    </row>
    <row r="68" spans="1:2" ht="12.75">
      <c r="A68" s="99">
        <v>53</v>
      </c>
      <c r="B68" s="102" t="s">
        <v>196</v>
      </c>
    </row>
    <row r="69" spans="1:2" ht="12.75">
      <c r="A69" s="99">
        <v>54</v>
      </c>
      <c r="B69" s="102" t="s">
        <v>197</v>
      </c>
    </row>
    <row r="70" spans="1:2" ht="12.75">
      <c r="A70" s="99">
        <v>55</v>
      </c>
      <c r="B70" s="102" t="s">
        <v>198</v>
      </c>
    </row>
    <row r="71" spans="1:2" ht="12.75">
      <c r="A71" s="99">
        <v>56</v>
      </c>
      <c r="B71" s="102" t="s">
        <v>199</v>
      </c>
    </row>
    <row r="72" spans="1:2" ht="12.75">
      <c r="A72" s="99">
        <v>57</v>
      </c>
      <c r="B72" s="102" t="s">
        <v>200</v>
      </c>
    </row>
    <row r="73" spans="1:2" ht="12.75">
      <c r="A73" s="99">
        <v>58</v>
      </c>
      <c r="B73" s="102" t="s">
        <v>201</v>
      </c>
    </row>
    <row r="74" spans="1:2" ht="12.75">
      <c r="A74" s="99">
        <v>59</v>
      </c>
      <c r="B74" s="102" t="s">
        <v>202</v>
      </c>
    </row>
    <row r="75" spans="1:2" ht="12.75">
      <c r="A75" s="99">
        <v>60</v>
      </c>
      <c r="B75" s="102" t="s">
        <v>203</v>
      </c>
    </row>
    <row r="76" spans="1:2" ht="12.75">
      <c r="A76" s="99">
        <v>61</v>
      </c>
      <c r="B76" s="102" t="s">
        <v>204</v>
      </c>
    </row>
    <row r="77" spans="1:2" ht="12.75">
      <c r="A77" s="99">
        <v>62</v>
      </c>
      <c r="B77" s="102" t="s">
        <v>205</v>
      </c>
    </row>
    <row r="78" spans="1:2" ht="12.75">
      <c r="A78" s="99">
        <v>63</v>
      </c>
      <c r="B78" s="99" t="s">
        <v>206</v>
      </c>
    </row>
    <row r="79" spans="1:2" ht="12.75">
      <c r="A79" s="99">
        <v>64</v>
      </c>
      <c r="B79" s="99" t="s">
        <v>207</v>
      </c>
    </row>
    <row r="80" spans="1:2" ht="12.75">
      <c r="A80" s="99">
        <v>65</v>
      </c>
      <c r="B80" s="99" t="s">
        <v>208</v>
      </c>
    </row>
    <row r="81" spans="1:2" ht="12.75">
      <c r="A81" s="99">
        <v>66</v>
      </c>
      <c r="B81" s="99" t="s">
        <v>209</v>
      </c>
    </row>
    <row r="82" ht="12.75">
      <c r="B82" s="100"/>
    </row>
    <row r="83" ht="12.75">
      <c r="B83" s="100" t="s">
        <v>210</v>
      </c>
    </row>
    <row r="84" spans="1:2" ht="12.75">
      <c r="A84" s="99">
        <v>67</v>
      </c>
      <c r="B84" s="99" t="s">
        <v>211</v>
      </c>
    </row>
    <row r="85" spans="1:2" ht="12.75">
      <c r="A85" s="99">
        <v>68</v>
      </c>
      <c r="B85" s="99" t="s">
        <v>212</v>
      </c>
    </row>
    <row r="86" spans="1:2" ht="12.75">
      <c r="A86" s="99">
        <v>69</v>
      </c>
      <c r="B86" s="99" t="s">
        <v>213</v>
      </c>
    </row>
    <row r="88" ht="12.75">
      <c r="B88" s="100" t="s">
        <v>214</v>
      </c>
    </row>
    <row r="89" ht="12.75">
      <c r="B89" s="100" t="s">
        <v>425</v>
      </c>
    </row>
    <row r="90" spans="1:2" ht="12.75">
      <c r="A90" s="99">
        <v>70</v>
      </c>
      <c r="B90" s="101" t="s">
        <v>188</v>
      </c>
    </row>
    <row r="91" spans="1:2" ht="12.75">
      <c r="A91" s="99">
        <v>71</v>
      </c>
      <c r="B91" s="101" t="s">
        <v>215</v>
      </c>
    </row>
    <row r="92" spans="1:2" ht="12.75">
      <c r="A92" s="99">
        <v>72</v>
      </c>
      <c r="B92" s="101" t="s">
        <v>191</v>
      </c>
    </row>
    <row r="93" spans="1:2" ht="12.75">
      <c r="A93" s="99">
        <v>73</v>
      </c>
      <c r="B93" s="101" t="s">
        <v>216</v>
      </c>
    </row>
    <row r="94" spans="1:2" ht="12.75">
      <c r="A94" s="99">
        <v>74</v>
      </c>
      <c r="B94" s="101" t="s">
        <v>217</v>
      </c>
    </row>
    <row r="95" spans="1:2" ht="12.75">
      <c r="A95" s="99">
        <v>75</v>
      </c>
      <c r="B95" s="101" t="s">
        <v>193</v>
      </c>
    </row>
    <row r="96" spans="1:2" ht="12.75">
      <c r="A96" s="99">
        <v>76</v>
      </c>
      <c r="B96" s="101" t="s">
        <v>194</v>
      </c>
    </row>
    <row r="97" spans="1:2" ht="12.75">
      <c r="A97" s="99">
        <v>77</v>
      </c>
      <c r="B97" s="101" t="s">
        <v>195</v>
      </c>
    </row>
    <row r="98" spans="1:2" ht="12.75">
      <c r="A98" s="99">
        <v>78</v>
      </c>
      <c r="B98" s="101" t="s">
        <v>196</v>
      </c>
    </row>
    <row r="99" spans="1:2" ht="12.75">
      <c r="A99" s="99">
        <v>79</v>
      </c>
      <c r="B99" s="101" t="s">
        <v>192</v>
      </c>
    </row>
    <row r="100" spans="1:2" ht="12.75">
      <c r="A100" s="99">
        <v>80</v>
      </c>
      <c r="B100" s="101" t="s">
        <v>197</v>
      </c>
    </row>
    <row r="101" spans="1:2" ht="12.75">
      <c r="A101" s="99">
        <v>81</v>
      </c>
      <c r="B101" s="101" t="s">
        <v>198</v>
      </c>
    </row>
    <row r="102" spans="1:2" ht="12.75">
      <c r="A102" s="99">
        <v>82</v>
      </c>
      <c r="B102" s="101" t="s">
        <v>199</v>
      </c>
    </row>
    <row r="103" spans="1:2" ht="12.75">
      <c r="A103" s="99">
        <v>83</v>
      </c>
      <c r="B103" s="101" t="s">
        <v>200</v>
      </c>
    </row>
    <row r="104" spans="1:2" ht="12.75">
      <c r="A104" s="99">
        <v>84</v>
      </c>
      <c r="B104" s="101" t="s">
        <v>201</v>
      </c>
    </row>
    <row r="105" spans="1:2" ht="12.75">
      <c r="A105" s="99">
        <v>85</v>
      </c>
      <c r="B105" s="101" t="s">
        <v>202</v>
      </c>
    </row>
    <row r="106" spans="1:2" ht="12.75">
      <c r="A106" s="99">
        <v>86</v>
      </c>
      <c r="B106" s="101" t="s">
        <v>203</v>
      </c>
    </row>
    <row r="107" spans="1:2" ht="12.75">
      <c r="A107" s="99">
        <v>87</v>
      </c>
      <c r="B107" s="101" t="s">
        <v>204</v>
      </c>
    </row>
    <row r="108" spans="1:2" ht="12.75">
      <c r="A108" s="99">
        <v>88</v>
      </c>
      <c r="B108" s="101" t="s">
        <v>205</v>
      </c>
    </row>
    <row r="109" ht="12.75">
      <c r="B109" s="100" t="s">
        <v>426</v>
      </c>
    </row>
    <row r="110" spans="1:2" ht="12.75">
      <c r="A110" s="99">
        <v>89</v>
      </c>
      <c r="B110" s="101" t="s">
        <v>190</v>
      </c>
    </row>
    <row r="111" spans="1:2" ht="12.75">
      <c r="A111" s="99">
        <v>90</v>
      </c>
      <c r="B111" s="101" t="s">
        <v>218</v>
      </c>
    </row>
    <row r="112" spans="1:2" ht="12.75">
      <c r="A112" s="99">
        <v>91</v>
      </c>
      <c r="B112" s="101" t="s">
        <v>219</v>
      </c>
    </row>
    <row r="113" spans="1:2" ht="12.75">
      <c r="A113" s="99">
        <v>92</v>
      </c>
      <c r="B113" s="101" t="s">
        <v>220</v>
      </c>
    </row>
    <row r="114" spans="1:2" ht="12.75">
      <c r="A114" s="99">
        <v>93</v>
      </c>
      <c r="B114" s="101" t="s">
        <v>221</v>
      </c>
    </row>
    <row r="115" spans="1:2" ht="12.75">
      <c r="A115" s="99">
        <v>94</v>
      </c>
      <c r="B115" s="101" t="s">
        <v>222</v>
      </c>
    </row>
    <row r="116" spans="1:2" ht="12.75">
      <c r="A116" s="99">
        <v>95</v>
      </c>
      <c r="B116" s="101" t="s">
        <v>223</v>
      </c>
    </row>
    <row r="117" spans="1:2" ht="12.75">
      <c r="A117" s="99">
        <v>96</v>
      </c>
      <c r="B117" s="101" t="s">
        <v>224</v>
      </c>
    </row>
    <row r="118" spans="1:2" ht="12.75">
      <c r="A118" s="99">
        <v>97</v>
      </c>
      <c r="B118" s="101" t="s">
        <v>225</v>
      </c>
    </row>
    <row r="119" spans="1:2" ht="12.75">
      <c r="A119" s="99">
        <v>98</v>
      </c>
      <c r="B119" s="101" t="s">
        <v>226</v>
      </c>
    </row>
    <row r="120" spans="1:2" ht="12.75">
      <c r="A120" s="99">
        <v>99</v>
      </c>
      <c r="B120" s="101" t="s">
        <v>227</v>
      </c>
    </row>
    <row r="121" spans="1:2" ht="12.75">
      <c r="A121" s="99">
        <v>100</v>
      </c>
      <c r="B121" s="101" t="s">
        <v>228</v>
      </c>
    </row>
    <row r="122" spans="1:2" ht="12.75">
      <c r="A122" s="99">
        <v>101</v>
      </c>
      <c r="B122" s="101" t="s">
        <v>229</v>
      </c>
    </row>
    <row r="123" spans="1:2" ht="12.75">
      <c r="A123" s="99">
        <v>102</v>
      </c>
      <c r="B123" s="101" t="s">
        <v>230</v>
      </c>
    </row>
    <row r="124" spans="1:2" ht="12.75">
      <c r="A124" s="99">
        <v>103</v>
      </c>
      <c r="B124" s="99" t="s">
        <v>231</v>
      </c>
    </row>
    <row r="125" spans="1:2" ht="12.75">
      <c r="A125" s="99">
        <v>104</v>
      </c>
      <c r="B125" s="99" t="s">
        <v>232</v>
      </c>
    </row>
    <row r="126" spans="1:2" ht="12.75">
      <c r="A126" s="99">
        <v>105</v>
      </c>
      <c r="B126" s="99" t="s">
        <v>208</v>
      </c>
    </row>
    <row r="127" spans="1:2" ht="12.75">
      <c r="A127" s="99">
        <v>106</v>
      </c>
      <c r="B127" s="99" t="s">
        <v>233</v>
      </c>
    </row>
    <row r="128" spans="1:2" ht="12.75">
      <c r="A128" s="99">
        <v>107</v>
      </c>
      <c r="B128" s="99" t="s">
        <v>234</v>
      </c>
    </row>
    <row r="129" spans="1:2" ht="12.75">
      <c r="A129" s="99">
        <v>108</v>
      </c>
      <c r="B129" s="99" t="s">
        <v>235</v>
      </c>
    </row>
    <row r="130" spans="1:2" ht="12.75">
      <c r="A130" s="99">
        <v>109</v>
      </c>
      <c r="B130" s="99" t="s">
        <v>236</v>
      </c>
    </row>
    <row r="131" spans="1:2" ht="12.75">
      <c r="A131" s="99">
        <v>110</v>
      </c>
      <c r="B131" s="99" t="s">
        <v>237</v>
      </c>
    </row>
    <row r="132" spans="1:2" ht="12.75">
      <c r="A132" s="99">
        <v>111</v>
      </c>
      <c r="B132" s="99" t="s">
        <v>238</v>
      </c>
    </row>
    <row r="133" spans="1:2" ht="12.75">
      <c r="A133" s="99">
        <v>112</v>
      </c>
      <c r="B133" s="99" t="s">
        <v>213</v>
      </c>
    </row>
    <row r="134" spans="1:2" ht="12.75">
      <c r="A134" s="99">
        <v>113</v>
      </c>
      <c r="B134" s="99" t="s">
        <v>209</v>
      </c>
    </row>
    <row r="135" spans="1:2" ht="12.75">
      <c r="A135" s="99">
        <v>114</v>
      </c>
      <c r="B135" s="99" t="s">
        <v>239</v>
      </c>
    </row>
    <row r="136" spans="1:2" ht="12.75">
      <c r="A136" s="99">
        <v>115</v>
      </c>
      <c r="B136" s="99" t="s">
        <v>240</v>
      </c>
    </row>
    <row r="137" spans="1:2" ht="12.75">
      <c r="A137" s="99">
        <v>116</v>
      </c>
      <c r="B137" s="99" t="s">
        <v>212</v>
      </c>
    </row>
    <row r="140" ht="12.75">
      <c r="B140" s="98" t="s">
        <v>241</v>
      </c>
    </row>
    <row r="141" ht="12.75">
      <c r="B141" s="100" t="s">
        <v>184</v>
      </c>
    </row>
    <row r="142" spans="1:2" ht="12.75">
      <c r="A142" s="99">
        <v>117</v>
      </c>
      <c r="B142" s="99" t="s">
        <v>242</v>
      </c>
    </row>
    <row r="143" spans="1:2" ht="12.75">
      <c r="A143" s="99">
        <v>118</v>
      </c>
      <c r="B143" s="99" t="s">
        <v>243</v>
      </c>
    </row>
    <row r="144" spans="1:2" ht="12.75">
      <c r="A144" s="99">
        <v>119</v>
      </c>
      <c r="B144" s="99" t="s">
        <v>244</v>
      </c>
    </row>
    <row r="145" spans="1:2" ht="12.75">
      <c r="A145" s="99">
        <v>120</v>
      </c>
      <c r="B145" s="99" t="s">
        <v>245</v>
      </c>
    </row>
    <row r="146" spans="1:2" ht="12.75">
      <c r="A146" s="99">
        <v>121</v>
      </c>
      <c r="B146" s="99" t="s">
        <v>246</v>
      </c>
    </row>
    <row r="147" spans="1:2" ht="12.75">
      <c r="A147" s="99">
        <v>122</v>
      </c>
      <c r="B147" s="99" t="s">
        <v>247</v>
      </c>
    </row>
    <row r="148" spans="1:2" ht="12.75">
      <c r="A148" s="99">
        <v>123</v>
      </c>
      <c r="B148" s="99" t="s">
        <v>248</v>
      </c>
    </row>
    <row r="149" spans="1:2" ht="12.75">
      <c r="A149" s="99">
        <v>124</v>
      </c>
      <c r="B149" s="99" t="s">
        <v>249</v>
      </c>
    </row>
    <row r="150" spans="1:2" ht="12.75">
      <c r="A150" s="99">
        <v>125</v>
      </c>
      <c r="B150" s="99" t="s">
        <v>250</v>
      </c>
    </row>
    <row r="151" spans="1:2" ht="12.75">
      <c r="A151" s="99">
        <v>126</v>
      </c>
      <c r="B151" s="99" t="s">
        <v>251</v>
      </c>
    </row>
    <row r="153" ht="12.75">
      <c r="B153" s="100" t="s">
        <v>214</v>
      </c>
    </row>
    <row r="154" spans="1:2" ht="12.75">
      <c r="A154" s="99">
        <v>127</v>
      </c>
      <c r="B154" s="99" t="s">
        <v>252</v>
      </c>
    </row>
    <row r="155" spans="1:2" ht="12.75">
      <c r="A155" s="99">
        <v>128</v>
      </c>
      <c r="B155" s="99" t="s">
        <v>253</v>
      </c>
    </row>
    <row r="156" spans="1:2" ht="12.75">
      <c r="A156" s="99">
        <v>129</v>
      </c>
      <c r="B156" s="99" t="s">
        <v>254</v>
      </c>
    </row>
    <row r="157" spans="1:2" ht="12.75">
      <c r="A157" s="99">
        <v>130</v>
      </c>
      <c r="B157" s="99" t="s">
        <v>255</v>
      </c>
    </row>
    <row r="158" spans="1:2" ht="12.75">
      <c r="A158" s="99">
        <v>131</v>
      </c>
      <c r="B158" s="99" t="s">
        <v>256</v>
      </c>
    </row>
    <row r="159" spans="1:2" ht="12.75">
      <c r="A159" s="99">
        <v>132</v>
      </c>
      <c r="B159" s="99" t="s">
        <v>242</v>
      </c>
    </row>
    <row r="162" ht="12.75">
      <c r="B162" s="98" t="s">
        <v>257</v>
      </c>
    </row>
    <row r="163" ht="12.75">
      <c r="B163" s="100" t="s">
        <v>184</v>
      </c>
    </row>
    <row r="164" spans="1:2" ht="12.75">
      <c r="A164" s="99">
        <v>133</v>
      </c>
      <c r="B164" s="99" t="s">
        <v>258</v>
      </c>
    </row>
    <row r="165" spans="1:2" ht="12.75">
      <c r="A165" s="99">
        <v>134</v>
      </c>
      <c r="B165" s="99" t="s">
        <v>259</v>
      </c>
    </row>
    <row r="166" spans="1:2" ht="12.75">
      <c r="A166" s="99">
        <v>135</v>
      </c>
      <c r="B166" s="99" t="s">
        <v>260</v>
      </c>
    </row>
    <row r="167" spans="1:2" ht="12.75">
      <c r="A167" s="99">
        <v>136</v>
      </c>
      <c r="B167" s="99" t="s">
        <v>261</v>
      </c>
    </row>
    <row r="168" spans="1:2" ht="12.75">
      <c r="A168" s="99">
        <v>137</v>
      </c>
      <c r="B168" s="99" t="s">
        <v>262</v>
      </c>
    </row>
    <row r="169" spans="1:2" ht="12.75">
      <c r="A169" s="99">
        <v>138</v>
      </c>
      <c r="B169" s="99" t="s">
        <v>263</v>
      </c>
    </row>
    <row r="172" ht="12.75">
      <c r="B172" s="100" t="s">
        <v>264</v>
      </c>
    </row>
    <row r="173" spans="1:2" ht="12.75">
      <c r="A173" s="99">
        <v>139</v>
      </c>
      <c r="B173" s="99" t="s">
        <v>265</v>
      </c>
    </row>
    <row r="174" spans="1:2" ht="12.75">
      <c r="A174" s="99">
        <v>140</v>
      </c>
      <c r="B174" s="99" t="s">
        <v>266</v>
      </c>
    </row>
    <row r="175" spans="1:2" ht="12.75">
      <c r="A175" s="99">
        <v>141</v>
      </c>
      <c r="B175" s="99" t="s">
        <v>261</v>
      </c>
    </row>
    <row r="177" ht="12.75">
      <c r="B177" s="98" t="s">
        <v>267</v>
      </c>
    </row>
    <row r="178" ht="12.75">
      <c r="B178" s="100" t="s">
        <v>184</v>
      </c>
    </row>
    <row r="179" spans="1:2" ht="12.75">
      <c r="A179" s="99">
        <v>142</v>
      </c>
      <c r="B179" s="99" t="s">
        <v>268</v>
      </c>
    </row>
    <row r="180" spans="1:2" ht="12.75">
      <c r="A180" s="99">
        <v>143</v>
      </c>
      <c r="B180" s="99" t="s">
        <v>269</v>
      </c>
    </row>
    <row r="181" spans="1:2" ht="12.75">
      <c r="A181" s="99">
        <v>144</v>
      </c>
      <c r="B181" s="99" t="s">
        <v>270</v>
      </c>
    </row>
    <row r="182" spans="1:2" ht="12.75">
      <c r="A182" s="99">
        <v>145</v>
      </c>
      <c r="B182" s="99" t="s">
        <v>271</v>
      </c>
    </row>
    <row r="183" spans="1:2" ht="12.75">
      <c r="A183" s="99">
        <v>146</v>
      </c>
      <c r="B183" s="99" t="s">
        <v>272</v>
      </c>
    </row>
    <row r="184" spans="1:2" ht="12.75">
      <c r="A184" s="99">
        <v>147</v>
      </c>
      <c r="B184" s="99" t="s">
        <v>273</v>
      </c>
    </row>
    <row r="185" spans="1:2" ht="12.75">
      <c r="A185" s="99">
        <v>148</v>
      </c>
      <c r="B185" s="99" t="s">
        <v>274</v>
      </c>
    </row>
    <row r="187" ht="12.75">
      <c r="B187" s="98" t="s">
        <v>275</v>
      </c>
    </row>
    <row r="188" ht="12.75">
      <c r="B188" s="100" t="s">
        <v>264</v>
      </c>
    </row>
    <row r="189" spans="1:2" ht="12.75">
      <c r="A189" s="99">
        <v>149</v>
      </c>
      <c r="B189" s="99" t="s">
        <v>276</v>
      </c>
    </row>
    <row r="190" spans="1:2" ht="12.75">
      <c r="A190" s="99">
        <v>150</v>
      </c>
      <c r="B190" s="99" t="s">
        <v>244</v>
      </c>
    </row>
    <row r="191" spans="1:2" ht="12.75">
      <c r="A191" s="99">
        <v>151</v>
      </c>
      <c r="B191" s="99" t="s">
        <v>277</v>
      </c>
    </row>
    <row r="192" spans="1:2" ht="12.75">
      <c r="A192" s="99">
        <v>152</v>
      </c>
      <c r="B192" s="99" t="s">
        <v>278</v>
      </c>
    </row>
    <row r="193" ht="12.75">
      <c r="B193" s="100" t="s">
        <v>279</v>
      </c>
    </row>
    <row r="194" spans="1:2" ht="12.75">
      <c r="A194" s="99">
        <v>153</v>
      </c>
      <c r="B194" s="101" t="s">
        <v>179</v>
      </c>
    </row>
    <row r="195" spans="1:2" ht="12.75">
      <c r="A195" s="99">
        <v>154</v>
      </c>
      <c r="B195" s="101" t="s">
        <v>180</v>
      </c>
    </row>
    <row r="196" spans="1:2" ht="12.75">
      <c r="A196" s="99">
        <v>155</v>
      </c>
      <c r="B196" s="101" t="s">
        <v>181</v>
      </c>
    </row>
    <row r="197" spans="1:2" ht="12.75">
      <c r="A197" s="99">
        <v>156</v>
      </c>
      <c r="B197" s="101" t="s">
        <v>182</v>
      </c>
    </row>
    <row r="198" ht="12.75">
      <c r="B198" s="101"/>
    </row>
    <row r="200" spans="1:2" ht="15.75">
      <c r="A200" s="99">
        <v>157</v>
      </c>
      <c r="B200" s="98" t="s">
        <v>288</v>
      </c>
    </row>
    <row r="201" ht="12.75">
      <c r="B201" s="100"/>
    </row>
    <row r="202" ht="12.75">
      <c r="B202" s="100"/>
    </row>
    <row r="203" ht="12.75">
      <c r="B203" s="98" t="s">
        <v>280</v>
      </c>
    </row>
    <row r="204" spans="1:2" ht="12.75">
      <c r="A204" s="99">
        <v>158</v>
      </c>
      <c r="B204" s="99" t="s">
        <v>281</v>
      </c>
    </row>
    <row r="205" spans="1:2" ht="12.75">
      <c r="A205" s="99">
        <v>159</v>
      </c>
      <c r="B205" s="99" t="s">
        <v>282</v>
      </c>
    </row>
    <row r="206" spans="1:2" ht="12.75">
      <c r="A206" s="99">
        <v>160</v>
      </c>
      <c r="B206" s="99" t="s">
        <v>283</v>
      </c>
    </row>
    <row r="207" ht="12.75">
      <c r="B207" s="98"/>
    </row>
    <row r="208" ht="12.75">
      <c r="B208" s="99" t="s">
        <v>284</v>
      </c>
    </row>
    <row r="209" ht="12.75">
      <c r="B209" s="99" t="s">
        <v>285</v>
      </c>
    </row>
    <row r="210" ht="12.75">
      <c r="B210" s="99" t="s">
        <v>286</v>
      </c>
    </row>
  </sheetData>
  <sheetProtection password="CACC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B4" sqref="B4:E4"/>
    </sheetView>
  </sheetViews>
  <sheetFormatPr defaultColWidth="9.00390625" defaultRowHeight="12.75"/>
  <cols>
    <col min="1" max="1" width="24.875" style="76" customWidth="1"/>
    <col min="2" max="2" width="25.875" style="76" customWidth="1"/>
    <col min="3" max="3" width="10.625" style="76" customWidth="1"/>
    <col min="4" max="4" width="10.375" style="76" customWidth="1"/>
    <col min="5" max="5" width="11.00390625" style="76" customWidth="1"/>
    <col min="6" max="16384" width="9.125" style="76" customWidth="1"/>
  </cols>
  <sheetData>
    <row r="1" spans="1:5" ht="15.75">
      <c r="A1" s="177" t="s">
        <v>133</v>
      </c>
      <c r="B1" s="177"/>
      <c r="C1" s="177"/>
      <c r="D1" s="177"/>
      <c r="E1" s="177"/>
    </row>
    <row r="4" spans="1:6" ht="15">
      <c r="A4" s="79" t="s">
        <v>134</v>
      </c>
      <c r="B4" s="118" t="s">
        <v>138</v>
      </c>
      <c r="C4" s="118"/>
      <c r="D4" s="118"/>
      <c r="E4" s="118"/>
      <c r="F4" s="65"/>
    </row>
    <row r="5" spans="1:6" ht="15">
      <c r="A5" s="82" t="s">
        <v>79</v>
      </c>
      <c r="B5" s="118" t="s">
        <v>138</v>
      </c>
      <c r="C5" s="118"/>
      <c r="D5" s="118"/>
      <c r="E5" s="118"/>
      <c r="F5" s="65"/>
    </row>
    <row r="6" spans="1:6" ht="15">
      <c r="A6" s="82" t="s">
        <v>135</v>
      </c>
      <c r="B6" s="118" t="s">
        <v>138</v>
      </c>
      <c r="C6" s="118"/>
      <c r="D6" s="118"/>
      <c r="E6" s="118"/>
      <c r="F6" s="65"/>
    </row>
    <row r="8" ht="16.5" thickBot="1">
      <c r="A8" s="55" t="s">
        <v>80</v>
      </c>
    </row>
    <row r="9" spans="1:5" ht="15.75" customHeight="1">
      <c r="A9" s="194" t="s">
        <v>136</v>
      </c>
      <c r="B9" s="195"/>
      <c r="C9" s="195"/>
      <c r="D9" s="195"/>
      <c r="E9" s="196"/>
    </row>
    <row r="10" spans="1:5" ht="16.5" thickBot="1">
      <c r="A10" s="197" t="s">
        <v>81</v>
      </c>
      <c r="B10" s="198"/>
      <c r="C10" s="198"/>
      <c r="D10" s="198"/>
      <c r="E10" s="199"/>
    </row>
    <row r="11" spans="1:5" ht="39" customHeight="1" thickBot="1">
      <c r="A11" s="200" t="s">
        <v>82</v>
      </c>
      <c r="B11" s="203" t="s">
        <v>83</v>
      </c>
      <c r="C11" s="206" t="s">
        <v>84</v>
      </c>
      <c r="D11" s="207"/>
      <c r="E11" s="203" t="s">
        <v>85</v>
      </c>
    </row>
    <row r="12" spans="1:5" ht="15.75" customHeight="1">
      <c r="A12" s="201"/>
      <c r="B12" s="204"/>
      <c r="C12" s="203" t="s">
        <v>137</v>
      </c>
      <c r="D12" s="203" t="s">
        <v>86</v>
      </c>
      <c r="E12" s="204"/>
    </row>
    <row r="13" spans="1:5" ht="18.75" customHeight="1" thickBot="1">
      <c r="A13" s="202"/>
      <c r="B13" s="205"/>
      <c r="C13" s="205"/>
      <c r="D13" s="205"/>
      <c r="E13" s="205"/>
    </row>
    <row r="14" spans="1:5" ht="16.5" thickBot="1">
      <c r="A14" s="89"/>
      <c r="B14" s="90"/>
      <c r="C14" s="90"/>
      <c r="D14" s="90"/>
      <c r="E14" s="90"/>
    </row>
    <row r="15" spans="1:5" ht="16.5" thickBot="1">
      <c r="A15" s="89"/>
      <c r="B15" s="90"/>
      <c r="C15" s="90"/>
      <c r="D15" s="90"/>
      <c r="E15" s="90"/>
    </row>
    <row r="16" spans="1:5" ht="16.5" thickBot="1">
      <c r="A16" s="89"/>
      <c r="B16" s="90"/>
      <c r="C16" s="90"/>
      <c r="D16" s="90"/>
      <c r="E16" s="90"/>
    </row>
    <row r="17" spans="1:5" ht="16.5" thickBot="1">
      <c r="A17" s="89"/>
      <c r="B17" s="90"/>
      <c r="C17" s="90"/>
      <c r="D17" s="90"/>
      <c r="E17" s="90"/>
    </row>
    <row r="18" spans="1:5" ht="16.5" thickBot="1">
      <c r="A18" s="89"/>
      <c r="B18" s="90"/>
      <c r="C18" s="90"/>
      <c r="D18" s="90"/>
      <c r="E18" s="90"/>
    </row>
    <row r="19" spans="1:5" ht="16.5" thickBot="1">
      <c r="A19" s="89"/>
      <c r="B19" s="90"/>
      <c r="C19" s="90"/>
      <c r="D19" s="90"/>
      <c r="E19" s="90"/>
    </row>
    <row r="20" spans="1:5" ht="16.5" thickBot="1">
      <c r="A20" s="89"/>
      <c r="B20" s="90"/>
      <c r="C20" s="90"/>
      <c r="D20" s="90"/>
      <c r="E20" s="90"/>
    </row>
    <row r="22" ht="12.75">
      <c r="A22" s="76" t="s">
        <v>120</v>
      </c>
    </row>
    <row r="23" spans="1:2" ht="12.75">
      <c r="A23" s="118" t="s">
        <v>139</v>
      </c>
      <c r="B23" s="118"/>
    </row>
    <row r="24" spans="1:2" ht="12.75">
      <c r="A24" s="81"/>
      <c r="B24" s="81"/>
    </row>
    <row r="26" spans="1:5" ht="12.75">
      <c r="A26" s="118" t="s">
        <v>139</v>
      </c>
      <c r="B26" s="118"/>
      <c r="C26" s="118" t="s">
        <v>139</v>
      </c>
      <c r="D26" s="118"/>
      <c r="E26" s="118"/>
    </row>
    <row r="27" spans="1:5" ht="12.75">
      <c r="A27" s="193" t="s">
        <v>87</v>
      </c>
      <c r="B27" s="193"/>
      <c r="C27" s="193" t="s">
        <v>88</v>
      </c>
      <c r="D27" s="193"/>
      <c r="E27" s="193"/>
    </row>
  </sheetData>
  <sheetProtection password="CACC" sheet="1" objects="1" scenarios="1"/>
  <mergeCells count="17">
    <mergeCell ref="A10:E10"/>
    <mergeCell ref="A11:A13"/>
    <mergeCell ref="B11:B13"/>
    <mergeCell ref="C11:D11"/>
    <mergeCell ref="E11:E13"/>
    <mergeCell ref="D12:D13"/>
    <mergeCell ref="C12:C13"/>
    <mergeCell ref="A1:E1"/>
    <mergeCell ref="A26:B26"/>
    <mergeCell ref="C26:E26"/>
    <mergeCell ref="A27:B27"/>
    <mergeCell ref="C27:E27"/>
    <mergeCell ref="B4:E4"/>
    <mergeCell ref="B5:E5"/>
    <mergeCell ref="B6:E6"/>
    <mergeCell ref="A23:B23"/>
    <mergeCell ref="A9:E9"/>
  </mergeCells>
  <dataValidations count="1">
    <dataValidation type="whole" allowBlank="1" showInputMessage="1" showErrorMessage="1" sqref="C14:E20">
      <formula1>1900</formula1>
      <formula2>2100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9"/>
  <sheetViews>
    <sheetView workbookViewId="0" topLeftCell="A1">
      <selection activeCell="A1" sqref="A1"/>
    </sheetView>
  </sheetViews>
  <sheetFormatPr defaultColWidth="9.00390625" defaultRowHeight="12.75"/>
  <cols>
    <col min="2" max="2" width="32.125" style="0" bestFit="1" customWidth="1"/>
  </cols>
  <sheetData>
    <row r="1" spans="1:2" ht="12.75">
      <c r="A1" s="98" t="s">
        <v>289</v>
      </c>
      <c r="B1" s="98" t="s">
        <v>428</v>
      </c>
    </row>
    <row r="3" spans="1:2" ht="12.75">
      <c r="A3" s="99"/>
      <c r="B3" s="98" t="s">
        <v>359</v>
      </c>
    </row>
    <row r="4" spans="1:2" ht="12.75">
      <c r="A4" s="99"/>
      <c r="B4" s="98" t="s">
        <v>294</v>
      </c>
    </row>
    <row r="5" spans="1:2" ht="12.75">
      <c r="A5" s="99">
        <v>161</v>
      </c>
      <c r="B5" s="99" t="s">
        <v>295</v>
      </c>
    </row>
    <row r="6" spans="1:2" ht="12.75">
      <c r="A6" s="99">
        <v>162</v>
      </c>
      <c r="B6" s="99" t="s">
        <v>296</v>
      </c>
    </row>
    <row r="7" spans="1:2" ht="12.75">
      <c r="A7" s="99">
        <v>163</v>
      </c>
      <c r="B7" s="99" t="s">
        <v>190</v>
      </c>
    </row>
    <row r="8" spans="1:2" ht="12.75">
      <c r="A8" s="99">
        <v>164</v>
      </c>
      <c r="B8" s="99" t="s">
        <v>200</v>
      </c>
    </row>
    <row r="9" spans="1:2" ht="12.75">
      <c r="A9" s="99">
        <v>165</v>
      </c>
      <c r="B9" s="99" t="s">
        <v>297</v>
      </c>
    </row>
    <row r="10" spans="1:2" ht="12.75">
      <c r="A10" s="99">
        <v>166</v>
      </c>
      <c r="B10" s="99" t="s">
        <v>197</v>
      </c>
    </row>
    <row r="11" spans="1:2" ht="12.75">
      <c r="A11" s="99">
        <v>167</v>
      </c>
      <c r="B11" s="99" t="s">
        <v>192</v>
      </c>
    </row>
    <row r="12" spans="1:2" ht="12.75">
      <c r="A12" s="99">
        <v>168</v>
      </c>
      <c r="B12" s="99" t="s">
        <v>195</v>
      </c>
    </row>
    <row r="13" spans="1:2" ht="12.75">
      <c r="A13" s="99">
        <v>169</v>
      </c>
      <c r="B13" s="99" t="s">
        <v>191</v>
      </c>
    </row>
    <row r="14" spans="1:2" ht="12.75">
      <c r="A14" s="99">
        <v>170</v>
      </c>
      <c r="B14" s="99" t="s">
        <v>216</v>
      </c>
    </row>
    <row r="15" spans="1:2" ht="12.75">
      <c r="A15" s="99">
        <v>171</v>
      </c>
      <c r="B15" s="99" t="s">
        <v>203</v>
      </c>
    </row>
    <row r="16" spans="1:2" ht="12.75">
      <c r="A16" s="99">
        <v>172</v>
      </c>
      <c r="B16" s="99" t="s">
        <v>193</v>
      </c>
    </row>
    <row r="17" spans="1:2" ht="12.75">
      <c r="A17" s="99">
        <v>173</v>
      </c>
      <c r="B17" s="99" t="s">
        <v>199</v>
      </c>
    </row>
    <row r="18" spans="1:2" ht="12.75">
      <c r="A18" s="99">
        <v>174</v>
      </c>
      <c r="B18" s="99" t="s">
        <v>201</v>
      </c>
    </row>
    <row r="19" spans="1:2" ht="12.75">
      <c r="A19" s="99">
        <v>175</v>
      </c>
      <c r="B19" s="99" t="s">
        <v>298</v>
      </c>
    </row>
    <row r="20" spans="1:2" ht="12.75">
      <c r="A20" s="99">
        <v>176</v>
      </c>
      <c r="B20" s="99" t="s">
        <v>198</v>
      </c>
    </row>
    <row r="21" spans="1:2" ht="12.75">
      <c r="A21" s="99">
        <v>177</v>
      </c>
      <c r="B21" s="99" t="s">
        <v>215</v>
      </c>
    </row>
    <row r="22" spans="1:2" ht="12.75">
      <c r="A22" s="99">
        <v>178</v>
      </c>
      <c r="B22" s="99" t="s">
        <v>299</v>
      </c>
    </row>
    <row r="23" spans="1:2" ht="12.75">
      <c r="A23" s="99">
        <v>179</v>
      </c>
      <c r="B23" s="99" t="s">
        <v>202</v>
      </c>
    </row>
    <row r="24" spans="1:2" ht="12.75">
      <c r="A24" s="99">
        <v>180</v>
      </c>
      <c r="B24" s="99" t="s">
        <v>204</v>
      </c>
    </row>
    <row r="25" spans="1:2" ht="12.75">
      <c r="A25" s="99">
        <v>181</v>
      </c>
      <c r="B25" s="99" t="s">
        <v>300</v>
      </c>
    </row>
    <row r="26" spans="1:2" ht="12.75">
      <c r="A26" s="99">
        <v>182</v>
      </c>
      <c r="B26" s="99" t="s">
        <v>188</v>
      </c>
    </row>
    <row r="27" spans="1:2" ht="12.75">
      <c r="A27" s="99"/>
      <c r="B27" s="98"/>
    </row>
    <row r="28" spans="1:2" ht="12.75">
      <c r="A28" s="99">
        <v>183</v>
      </c>
      <c r="B28" s="99" t="s">
        <v>301</v>
      </c>
    </row>
    <row r="29" spans="1:2" ht="12.75">
      <c r="A29" s="99">
        <v>184</v>
      </c>
      <c r="B29" s="99" t="s">
        <v>302</v>
      </c>
    </row>
    <row r="30" spans="1:2" ht="12.75">
      <c r="A30" s="99">
        <v>185</v>
      </c>
      <c r="B30" s="99" t="s">
        <v>303</v>
      </c>
    </row>
    <row r="31" spans="1:2" ht="12.75">
      <c r="A31" s="99">
        <v>186</v>
      </c>
      <c r="B31" s="99" t="s">
        <v>304</v>
      </c>
    </row>
    <row r="32" spans="1:2" ht="12.75">
      <c r="A32" s="99">
        <v>187</v>
      </c>
      <c r="B32" s="99" t="s">
        <v>305</v>
      </c>
    </row>
    <row r="33" spans="1:2" ht="12.75">
      <c r="A33" s="99">
        <v>188</v>
      </c>
      <c r="B33" s="99" t="s">
        <v>306</v>
      </c>
    </row>
    <row r="34" spans="1:2" ht="12.75">
      <c r="A34" s="99">
        <v>189</v>
      </c>
      <c r="B34" s="99" t="s">
        <v>307</v>
      </c>
    </row>
    <row r="35" spans="1:2" ht="12.75">
      <c r="A35" s="99">
        <v>190</v>
      </c>
      <c r="B35" s="99" t="s">
        <v>308</v>
      </c>
    </row>
    <row r="36" spans="1:2" ht="12.75">
      <c r="A36" s="99">
        <v>191</v>
      </c>
      <c r="B36" s="99" t="s">
        <v>309</v>
      </c>
    </row>
    <row r="37" spans="1:2" ht="12.75">
      <c r="A37" s="99">
        <v>192</v>
      </c>
      <c r="B37" s="99" t="s">
        <v>310</v>
      </c>
    </row>
    <row r="38" spans="1:2" ht="12.75">
      <c r="A38" s="99">
        <v>193</v>
      </c>
      <c r="B38" s="99" t="s">
        <v>311</v>
      </c>
    </row>
    <row r="39" spans="1:2" ht="12.75">
      <c r="A39" s="99"/>
      <c r="B39" s="100" t="s">
        <v>312</v>
      </c>
    </row>
    <row r="40" spans="1:2" ht="12.75">
      <c r="A40" s="99">
        <v>194</v>
      </c>
      <c r="B40" s="102" t="s">
        <v>313</v>
      </c>
    </row>
    <row r="41" spans="1:2" ht="12.75">
      <c r="A41" s="99">
        <v>195</v>
      </c>
      <c r="B41" s="102" t="s">
        <v>217</v>
      </c>
    </row>
    <row r="42" spans="1:2" ht="12.75">
      <c r="A42" s="99">
        <v>196</v>
      </c>
      <c r="B42" s="102" t="s">
        <v>190</v>
      </c>
    </row>
    <row r="43" spans="1:2" ht="12.75">
      <c r="A43" s="99">
        <v>197</v>
      </c>
      <c r="B43" s="102" t="s">
        <v>200</v>
      </c>
    </row>
    <row r="44" spans="1:2" ht="12.75">
      <c r="A44" s="99">
        <v>198</v>
      </c>
      <c r="B44" s="102" t="s">
        <v>297</v>
      </c>
    </row>
    <row r="45" spans="1:2" ht="12.75">
      <c r="A45" s="99">
        <v>199</v>
      </c>
      <c r="B45" s="102" t="s">
        <v>197</v>
      </c>
    </row>
    <row r="46" spans="1:2" ht="12.75">
      <c r="A46" s="99">
        <v>200</v>
      </c>
      <c r="B46" s="102" t="s">
        <v>192</v>
      </c>
    </row>
    <row r="47" spans="1:2" ht="12.75">
      <c r="A47" s="99">
        <v>201</v>
      </c>
      <c r="B47" s="102" t="s">
        <v>195</v>
      </c>
    </row>
    <row r="48" spans="1:2" ht="12.75">
      <c r="A48" s="99">
        <v>202</v>
      </c>
      <c r="B48" s="102" t="s">
        <v>191</v>
      </c>
    </row>
    <row r="49" spans="1:2" ht="12.75">
      <c r="A49" s="99">
        <v>203</v>
      </c>
      <c r="B49" s="102" t="s">
        <v>216</v>
      </c>
    </row>
    <row r="50" spans="1:2" ht="12.75">
      <c r="A50" s="99">
        <v>204</v>
      </c>
      <c r="B50" s="102" t="s">
        <v>203</v>
      </c>
    </row>
    <row r="51" spans="1:2" ht="12.75">
      <c r="A51" s="99">
        <v>205</v>
      </c>
      <c r="B51" s="102" t="s">
        <v>193</v>
      </c>
    </row>
    <row r="52" spans="1:2" ht="12.75">
      <c r="A52" s="99">
        <v>206</v>
      </c>
      <c r="B52" s="102" t="s">
        <v>199</v>
      </c>
    </row>
    <row r="53" spans="1:2" ht="12.75">
      <c r="A53" s="99">
        <v>207</v>
      </c>
      <c r="B53" s="102" t="s">
        <v>201</v>
      </c>
    </row>
    <row r="54" spans="1:2" ht="12.75">
      <c r="A54" s="99">
        <v>208</v>
      </c>
      <c r="B54" s="102" t="s">
        <v>298</v>
      </c>
    </row>
    <row r="55" spans="1:2" ht="12.75">
      <c r="A55" s="99">
        <v>209</v>
      </c>
      <c r="B55" s="102" t="s">
        <v>198</v>
      </c>
    </row>
    <row r="56" spans="1:2" ht="12.75">
      <c r="A56" s="99">
        <v>210</v>
      </c>
      <c r="B56" s="102" t="s">
        <v>215</v>
      </c>
    </row>
    <row r="57" spans="1:2" ht="12.75">
      <c r="A57" s="99">
        <v>211</v>
      </c>
      <c r="B57" s="102" t="s">
        <v>299</v>
      </c>
    </row>
    <row r="58" spans="1:2" ht="12.75">
      <c r="A58" s="99">
        <v>212</v>
      </c>
      <c r="B58" s="102" t="s">
        <v>202</v>
      </c>
    </row>
    <row r="59" spans="1:2" ht="12.75">
      <c r="A59" s="99">
        <v>213</v>
      </c>
      <c r="B59" s="102" t="s">
        <v>204</v>
      </c>
    </row>
    <row r="60" spans="1:2" ht="12.75">
      <c r="A60" s="99">
        <v>214</v>
      </c>
      <c r="B60" s="102" t="s">
        <v>300</v>
      </c>
    </row>
    <row r="61" spans="1:2" ht="12.75">
      <c r="A61" s="99">
        <v>215</v>
      </c>
      <c r="B61" s="102" t="s">
        <v>314</v>
      </c>
    </row>
    <row r="62" spans="1:2" ht="12.75">
      <c r="A62" s="99"/>
      <c r="B62" s="99"/>
    </row>
    <row r="63" spans="1:2" ht="12.75">
      <c r="A63" s="99"/>
      <c r="B63" s="98" t="s">
        <v>315</v>
      </c>
    </row>
    <row r="64" spans="1:2" ht="12.75">
      <c r="A64" s="99">
        <v>216</v>
      </c>
      <c r="B64" s="103" t="s">
        <v>316</v>
      </c>
    </row>
    <row r="65" spans="1:2" ht="12.75">
      <c r="A65" s="99">
        <v>217</v>
      </c>
      <c r="B65" s="103" t="s">
        <v>313</v>
      </c>
    </row>
    <row r="66" spans="1:2" ht="12.75">
      <c r="A66" s="99">
        <v>218</v>
      </c>
      <c r="B66" s="103" t="s">
        <v>317</v>
      </c>
    </row>
    <row r="67" spans="1:2" ht="12.75">
      <c r="A67" s="99">
        <v>219</v>
      </c>
      <c r="B67" s="103" t="s">
        <v>318</v>
      </c>
    </row>
    <row r="68" spans="1:2" ht="12.75">
      <c r="A68" s="99">
        <v>220</v>
      </c>
      <c r="B68" s="103" t="s">
        <v>297</v>
      </c>
    </row>
    <row r="69" spans="1:2" ht="12.75">
      <c r="A69" s="99">
        <v>221</v>
      </c>
      <c r="B69" s="103" t="s">
        <v>193</v>
      </c>
    </row>
    <row r="70" spans="1:2" ht="12.75">
      <c r="A70" s="99">
        <v>222</v>
      </c>
      <c r="B70" s="103" t="s">
        <v>319</v>
      </c>
    </row>
    <row r="71" spans="1:2" ht="12.75">
      <c r="A71" s="99">
        <v>223</v>
      </c>
      <c r="B71" s="103" t="s">
        <v>320</v>
      </c>
    </row>
    <row r="72" spans="1:2" ht="12.75">
      <c r="A72" s="99">
        <v>224</v>
      </c>
      <c r="B72" s="103" t="s">
        <v>321</v>
      </c>
    </row>
    <row r="73" spans="1:2" ht="12.75">
      <c r="A73" s="99">
        <v>225</v>
      </c>
      <c r="B73" s="103" t="s">
        <v>322</v>
      </c>
    </row>
    <row r="74" spans="1:2" ht="12.75">
      <c r="A74" s="99"/>
      <c r="B74" s="103"/>
    </row>
    <row r="75" spans="1:2" ht="12.75">
      <c r="A75" s="99">
        <v>226</v>
      </c>
      <c r="B75" s="103" t="s">
        <v>301</v>
      </c>
    </row>
    <row r="76" spans="1:2" ht="12.75">
      <c r="A76" s="99">
        <v>227</v>
      </c>
      <c r="B76" s="103" t="s">
        <v>302</v>
      </c>
    </row>
    <row r="77" spans="1:2" ht="12.75">
      <c r="A77" s="99">
        <v>228</v>
      </c>
      <c r="B77" s="103" t="s">
        <v>323</v>
      </c>
    </row>
    <row r="78" spans="1:2" ht="12.75">
      <c r="A78" s="99">
        <v>229</v>
      </c>
      <c r="B78" s="103" t="s">
        <v>324</v>
      </c>
    </row>
    <row r="79" spans="1:2" ht="12.75">
      <c r="A79" s="99">
        <v>230</v>
      </c>
      <c r="B79" s="103" t="s">
        <v>325</v>
      </c>
    </row>
    <row r="80" spans="1:2" ht="12.75">
      <c r="A80" s="99">
        <v>231</v>
      </c>
      <c r="B80" s="103" t="s">
        <v>326</v>
      </c>
    </row>
    <row r="81" spans="1:2" ht="12.75">
      <c r="A81" s="99">
        <v>232</v>
      </c>
      <c r="B81" s="103" t="s">
        <v>327</v>
      </c>
    </row>
    <row r="82" spans="1:2" ht="12.75">
      <c r="A82" s="99">
        <v>233</v>
      </c>
      <c r="B82" s="103" t="s">
        <v>307</v>
      </c>
    </row>
    <row r="83" spans="1:2" ht="12.75">
      <c r="A83" s="99">
        <v>234</v>
      </c>
      <c r="B83" s="103" t="s">
        <v>328</v>
      </c>
    </row>
    <row r="84" spans="1:2" ht="12.75">
      <c r="A84" s="99">
        <v>235</v>
      </c>
      <c r="B84" s="103" t="s">
        <v>309</v>
      </c>
    </row>
    <row r="85" spans="1:2" ht="12.75">
      <c r="A85" s="99">
        <v>236</v>
      </c>
      <c r="B85" s="103" t="s">
        <v>310</v>
      </c>
    </row>
    <row r="86" spans="1:2" ht="12.75">
      <c r="A86" s="99">
        <v>237</v>
      </c>
      <c r="B86" s="103" t="s">
        <v>311</v>
      </c>
    </row>
    <row r="87" spans="1:2" ht="12.75">
      <c r="A87" s="99"/>
      <c r="B87" s="104" t="s">
        <v>329</v>
      </c>
    </row>
    <row r="88" spans="1:2" ht="12.75">
      <c r="A88" s="99">
        <v>238</v>
      </c>
      <c r="B88" s="103" t="s">
        <v>330</v>
      </c>
    </row>
    <row r="89" spans="1:2" ht="12.75">
      <c r="A89" s="99">
        <v>239</v>
      </c>
      <c r="B89" s="103" t="s">
        <v>316</v>
      </c>
    </row>
    <row r="90" spans="1:2" ht="12.75">
      <c r="A90" s="99">
        <v>240</v>
      </c>
      <c r="B90" s="103" t="s">
        <v>313</v>
      </c>
    </row>
    <row r="91" spans="1:2" ht="12.75">
      <c r="A91" s="99">
        <v>241</v>
      </c>
      <c r="B91" s="103" t="s">
        <v>317</v>
      </c>
    </row>
    <row r="92" spans="1:2" ht="12.75">
      <c r="A92" s="99">
        <v>242</v>
      </c>
      <c r="B92" s="103" t="s">
        <v>318</v>
      </c>
    </row>
    <row r="93" spans="1:2" ht="12.75">
      <c r="A93" s="99">
        <v>243</v>
      </c>
      <c r="B93" s="103" t="s">
        <v>297</v>
      </c>
    </row>
    <row r="94" spans="1:2" ht="12.75">
      <c r="A94" s="99">
        <v>244</v>
      </c>
      <c r="B94" s="103" t="s">
        <v>193</v>
      </c>
    </row>
    <row r="95" spans="1:2" ht="12.75">
      <c r="A95" s="99">
        <v>245</v>
      </c>
      <c r="B95" s="103" t="s">
        <v>319</v>
      </c>
    </row>
    <row r="96" spans="1:2" ht="12.75">
      <c r="A96" s="99">
        <v>246</v>
      </c>
      <c r="B96" s="103" t="s">
        <v>320</v>
      </c>
    </row>
    <row r="97" spans="1:2" ht="12.75">
      <c r="A97" s="99">
        <v>247</v>
      </c>
      <c r="B97" s="103" t="s">
        <v>321</v>
      </c>
    </row>
    <row r="98" spans="1:2" ht="12.75">
      <c r="A98" s="99">
        <v>248</v>
      </c>
      <c r="B98" s="103" t="s">
        <v>322</v>
      </c>
    </row>
    <row r="99" spans="1:2" ht="12.75">
      <c r="A99" s="99"/>
      <c r="B99" s="105"/>
    </row>
    <row r="100" spans="1:2" ht="12.75">
      <c r="A100" s="99">
        <v>249</v>
      </c>
      <c r="B100" s="105" t="s">
        <v>331</v>
      </c>
    </row>
    <row r="101" spans="1:2" ht="12.75">
      <c r="A101" s="99">
        <v>250</v>
      </c>
      <c r="B101" s="105" t="s">
        <v>295</v>
      </c>
    </row>
    <row r="102" spans="1:2" ht="12.75">
      <c r="A102" s="99">
        <v>251</v>
      </c>
      <c r="B102" s="105" t="s">
        <v>296</v>
      </c>
    </row>
    <row r="103" spans="1:2" ht="12.75">
      <c r="A103" s="99">
        <v>252</v>
      </c>
      <c r="B103" s="105" t="s">
        <v>190</v>
      </c>
    </row>
    <row r="104" spans="1:2" ht="12.75">
      <c r="A104" s="99">
        <v>253</v>
      </c>
      <c r="B104" s="105" t="s">
        <v>200</v>
      </c>
    </row>
    <row r="105" spans="1:2" ht="12.75">
      <c r="A105" s="99">
        <v>254</v>
      </c>
      <c r="B105" s="105" t="s">
        <v>297</v>
      </c>
    </row>
    <row r="106" spans="1:2" ht="12.75">
      <c r="A106" s="99">
        <v>255</v>
      </c>
      <c r="B106" s="105" t="s">
        <v>197</v>
      </c>
    </row>
    <row r="107" spans="1:2" ht="12.75">
      <c r="A107" s="99">
        <v>256</v>
      </c>
      <c r="B107" s="105" t="s">
        <v>192</v>
      </c>
    </row>
    <row r="108" spans="1:2" ht="12.75">
      <c r="A108" s="99">
        <v>257</v>
      </c>
      <c r="B108" s="105" t="s">
        <v>195</v>
      </c>
    </row>
    <row r="109" spans="1:2" ht="12.75">
      <c r="A109" s="99">
        <v>258</v>
      </c>
      <c r="B109" s="105" t="s">
        <v>191</v>
      </c>
    </row>
    <row r="110" spans="1:2" ht="12.75">
      <c r="A110" s="99">
        <v>259</v>
      </c>
      <c r="B110" s="105" t="s">
        <v>216</v>
      </c>
    </row>
    <row r="111" spans="1:2" ht="12.75">
      <c r="A111" s="99">
        <v>260</v>
      </c>
      <c r="B111" s="105" t="s">
        <v>203</v>
      </c>
    </row>
    <row r="112" spans="1:2" ht="12.75">
      <c r="A112" s="99">
        <v>261</v>
      </c>
      <c r="B112" s="105" t="s">
        <v>193</v>
      </c>
    </row>
    <row r="113" spans="1:2" ht="12.75">
      <c r="A113" s="99">
        <v>262</v>
      </c>
      <c r="B113" s="105" t="s">
        <v>199</v>
      </c>
    </row>
    <row r="114" spans="1:2" ht="12.75">
      <c r="A114" s="99">
        <v>263</v>
      </c>
      <c r="B114" s="105" t="s">
        <v>201</v>
      </c>
    </row>
    <row r="115" spans="1:2" ht="12.75">
      <c r="A115" s="99">
        <v>264</v>
      </c>
      <c r="B115" s="105" t="s">
        <v>298</v>
      </c>
    </row>
    <row r="116" spans="1:2" ht="12.75">
      <c r="A116" s="99">
        <v>265</v>
      </c>
      <c r="B116" s="105" t="s">
        <v>198</v>
      </c>
    </row>
    <row r="117" spans="1:2" ht="12.75">
      <c r="A117" s="99">
        <v>266</v>
      </c>
      <c r="B117" s="105" t="s">
        <v>215</v>
      </c>
    </row>
    <row r="118" spans="1:2" ht="12.75">
      <c r="A118" s="99">
        <v>267</v>
      </c>
      <c r="B118" s="105" t="s">
        <v>299</v>
      </c>
    </row>
    <row r="119" spans="1:2" ht="12.75">
      <c r="A119" s="99">
        <v>268</v>
      </c>
      <c r="B119" s="105" t="s">
        <v>202</v>
      </c>
    </row>
    <row r="120" spans="1:2" ht="12.75">
      <c r="A120" s="99">
        <v>269</v>
      </c>
      <c r="B120" s="105" t="s">
        <v>204</v>
      </c>
    </row>
    <row r="121" spans="1:2" ht="12.75">
      <c r="A121" s="99">
        <v>270</v>
      </c>
      <c r="B121" s="105" t="s">
        <v>300</v>
      </c>
    </row>
    <row r="122" spans="1:2" ht="12.75">
      <c r="A122" s="99">
        <v>271</v>
      </c>
      <c r="B122" s="105" t="s">
        <v>188</v>
      </c>
    </row>
    <row r="123" spans="1:2" ht="12.75">
      <c r="A123" s="99"/>
      <c r="B123" s="99"/>
    </row>
    <row r="124" spans="1:2" ht="12.75">
      <c r="A124" s="99"/>
      <c r="B124" s="99"/>
    </row>
    <row r="125" spans="1:2" ht="12.75">
      <c r="A125" s="99"/>
      <c r="B125" s="98" t="s">
        <v>332</v>
      </c>
    </row>
    <row r="126" spans="1:2" ht="12.75">
      <c r="A126" s="99">
        <v>272</v>
      </c>
      <c r="B126" s="103" t="s">
        <v>333</v>
      </c>
    </row>
    <row r="127" spans="1:2" ht="12.75">
      <c r="A127" s="99">
        <v>273</v>
      </c>
      <c r="B127" s="103" t="s">
        <v>334</v>
      </c>
    </row>
    <row r="128" spans="1:2" ht="12.75">
      <c r="A128" s="99">
        <v>274</v>
      </c>
      <c r="B128" s="103" t="s">
        <v>335</v>
      </c>
    </row>
    <row r="129" spans="1:2" ht="12.75">
      <c r="A129" s="99">
        <v>275</v>
      </c>
      <c r="B129" s="103" t="s">
        <v>336</v>
      </c>
    </row>
    <row r="130" spans="1:2" ht="12.75">
      <c r="A130" s="99">
        <v>276</v>
      </c>
      <c r="B130" s="103" t="s">
        <v>337</v>
      </c>
    </row>
    <row r="131" spans="1:2" ht="12.75">
      <c r="A131" s="99">
        <v>277</v>
      </c>
      <c r="B131" s="103" t="s">
        <v>338</v>
      </c>
    </row>
    <row r="132" spans="1:2" ht="12.75">
      <c r="A132" s="99">
        <v>278</v>
      </c>
      <c r="B132" s="103" t="s">
        <v>339</v>
      </c>
    </row>
    <row r="133" spans="1:2" ht="12.75">
      <c r="A133" s="99">
        <v>279</v>
      </c>
      <c r="B133" s="103" t="s">
        <v>340</v>
      </c>
    </row>
    <row r="134" spans="1:2" ht="12.75">
      <c r="A134" s="99"/>
      <c r="B134" s="104" t="s">
        <v>341</v>
      </c>
    </row>
    <row r="135" spans="1:2" ht="12.75">
      <c r="A135" s="99">
        <v>280</v>
      </c>
      <c r="B135" s="102" t="s">
        <v>295</v>
      </c>
    </row>
    <row r="136" spans="1:2" ht="12.75">
      <c r="A136" s="99">
        <v>281</v>
      </c>
      <c r="B136" s="102" t="s">
        <v>296</v>
      </c>
    </row>
    <row r="137" spans="1:2" ht="12.75">
      <c r="A137" s="99">
        <v>282</v>
      </c>
      <c r="B137" s="102" t="s">
        <v>190</v>
      </c>
    </row>
    <row r="138" spans="1:2" ht="12.75">
      <c r="A138" s="99">
        <v>283</v>
      </c>
      <c r="B138" s="102" t="s">
        <v>200</v>
      </c>
    </row>
    <row r="139" spans="1:2" ht="12.75">
      <c r="A139" s="99">
        <v>284</v>
      </c>
      <c r="B139" s="102" t="s">
        <v>297</v>
      </c>
    </row>
    <row r="140" spans="1:2" ht="12.75">
      <c r="A140" s="99">
        <v>285</v>
      </c>
      <c r="B140" s="102" t="s">
        <v>197</v>
      </c>
    </row>
    <row r="141" spans="1:2" ht="12.75">
      <c r="A141" s="99">
        <v>286</v>
      </c>
      <c r="B141" s="102" t="s">
        <v>192</v>
      </c>
    </row>
    <row r="142" spans="1:2" ht="12.75">
      <c r="A142" s="99">
        <v>287</v>
      </c>
      <c r="B142" s="102" t="s">
        <v>195</v>
      </c>
    </row>
    <row r="143" spans="1:2" ht="12.75">
      <c r="A143" s="99">
        <v>288</v>
      </c>
      <c r="B143" s="102" t="s">
        <v>191</v>
      </c>
    </row>
    <row r="144" spans="1:2" ht="12.75">
      <c r="A144" s="99">
        <v>289</v>
      </c>
      <c r="B144" s="102" t="s">
        <v>216</v>
      </c>
    </row>
    <row r="145" spans="1:2" ht="12.75">
      <c r="A145" s="99">
        <v>290</v>
      </c>
      <c r="B145" s="102" t="s">
        <v>203</v>
      </c>
    </row>
    <row r="146" spans="1:2" ht="12.75">
      <c r="A146" s="99">
        <v>291</v>
      </c>
      <c r="B146" s="102" t="s">
        <v>193</v>
      </c>
    </row>
    <row r="147" spans="1:2" ht="12.75">
      <c r="A147" s="99">
        <v>292</v>
      </c>
      <c r="B147" s="102" t="s">
        <v>199</v>
      </c>
    </row>
    <row r="148" spans="1:2" ht="12.75">
      <c r="A148" s="99">
        <v>293</v>
      </c>
      <c r="B148" s="102" t="s">
        <v>201</v>
      </c>
    </row>
    <row r="149" spans="1:2" ht="12.75">
      <c r="A149" s="99">
        <v>294</v>
      </c>
      <c r="B149" s="102" t="s">
        <v>298</v>
      </c>
    </row>
    <row r="150" spans="1:2" ht="12.75">
      <c r="A150" s="99">
        <v>295</v>
      </c>
      <c r="B150" s="102" t="s">
        <v>198</v>
      </c>
    </row>
    <row r="151" spans="1:2" ht="12.75">
      <c r="A151" s="99">
        <v>296</v>
      </c>
      <c r="B151" s="102" t="s">
        <v>215</v>
      </c>
    </row>
    <row r="152" spans="1:2" ht="12.75">
      <c r="A152" s="99">
        <v>297</v>
      </c>
      <c r="B152" s="102" t="s">
        <v>299</v>
      </c>
    </row>
    <row r="153" spans="1:2" ht="12.75">
      <c r="A153" s="99">
        <v>298</v>
      </c>
      <c r="B153" s="102" t="s">
        <v>202</v>
      </c>
    </row>
    <row r="154" spans="1:2" ht="12.75">
      <c r="A154" s="99">
        <v>299</v>
      </c>
      <c r="B154" s="102" t="s">
        <v>204</v>
      </c>
    </row>
    <row r="155" spans="1:2" ht="12.75">
      <c r="A155" s="99">
        <v>300</v>
      </c>
      <c r="B155" s="102" t="s">
        <v>300</v>
      </c>
    </row>
    <row r="156" spans="1:2" ht="12.75">
      <c r="A156" s="99">
        <v>301</v>
      </c>
      <c r="B156" s="102" t="s">
        <v>188</v>
      </c>
    </row>
    <row r="157" spans="1:2" ht="12.75">
      <c r="A157" s="99">
        <v>302</v>
      </c>
      <c r="B157" s="102" t="s">
        <v>305</v>
      </c>
    </row>
    <row r="158" spans="1:2" ht="12.75">
      <c r="A158" s="99">
        <v>303</v>
      </c>
      <c r="B158" s="103" t="s">
        <v>342</v>
      </c>
    </row>
    <row r="159" spans="1:2" ht="12.75">
      <c r="A159" s="99">
        <v>304</v>
      </c>
      <c r="B159" s="103" t="s">
        <v>343</v>
      </c>
    </row>
    <row r="160" spans="1:2" ht="12.75">
      <c r="A160" s="99">
        <v>305</v>
      </c>
      <c r="B160" s="103" t="s">
        <v>307</v>
      </c>
    </row>
    <row r="161" spans="1:2" ht="12.75">
      <c r="A161" s="99">
        <v>306</v>
      </c>
      <c r="B161" s="103" t="s">
        <v>344</v>
      </c>
    </row>
    <row r="162" spans="1:2" ht="12.75">
      <c r="A162" s="99">
        <v>307</v>
      </c>
      <c r="B162" s="103" t="s">
        <v>345</v>
      </c>
    </row>
    <row r="163" spans="1:2" ht="12.75">
      <c r="A163" s="99">
        <v>308</v>
      </c>
      <c r="B163" s="103" t="s">
        <v>314</v>
      </c>
    </row>
    <row r="164" spans="1:2" ht="12.75">
      <c r="A164" s="99"/>
      <c r="B164" s="103"/>
    </row>
    <row r="165" spans="1:2" ht="12.75">
      <c r="A165" s="99"/>
      <c r="B165" s="98" t="s">
        <v>346</v>
      </c>
    </row>
    <row r="166" spans="1:2" ht="12.75">
      <c r="A166" s="99">
        <v>309</v>
      </c>
      <c r="B166" s="103" t="s">
        <v>347</v>
      </c>
    </row>
    <row r="167" spans="1:2" ht="12.75">
      <c r="A167" s="99">
        <v>310</v>
      </c>
      <c r="B167" s="103" t="s">
        <v>348</v>
      </c>
    </row>
    <row r="168" spans="1:2" ht="12.75">
      <c r="A168" s="99">
        <v>311</v>
      </c>
      <c r="B168" s="103" t="s">
        <v>302</v>
      </c>
    </row>
    <row r="169" spans="1:2" ht="12.75">
      <c r="A169" s="99">
        <v>312</v>
      </c>
      <c r="B169" s="103" t="s">
        <v>304</v>
      </c>
    </row>
    <row r="170" spans="1:2" ht="12.75">
      <c r="A170" s="99">
        <v>313</v>
      </c>
      <c r="B170" s="103" t="s">
        <v>349</v>
      </c>
    </row>
    <row r="171" spans="1:2" ht="12.75">
      <c r="A171" s="99">
        <v>314</v>
      </c>
      <c r="B171" s="103" t="s">
        <v>350</v>
      </c>
    </row>
    <row r="172" spans="1:2" ht="12.75">
      <c r="A172" s="99">
        <v>315</v>
      </c>
      <c r="B172" s="103" t="s">
        <v>351</v>
      </c>
    </row>
    <row r="173" spans="1:2" ht="12.75">
      <c r="A173" s="99">
        <v>316</v>
      </c>
      <c r="B173" s="103" t="s">
        <v>352</v>
      </c>
    </row>
    <row r="174" spans="1:2" ht="12.75">
      <c r="A174" s="99">
        <v>317</v>
      </c>
      <c r="B174" s="103" t="s">
        <v>307</v>
      </c>
    </row>
    <row r="175" spans="1:2" ht="12.75">
      <c r="A175" s="99">
        <v>318</v>
      </c>
      <c r="B175" s="103" t="s">
        <v>328</v>
      </c>
    </row>
    <row r="176" spans="1:2" ht="12.75">
      <c r="A176" s="99">
        <v>319</v>
      </c>
      <c r="B176" s="103" t="s">
        <v>309</v>
      </c>
    </row>
    <row r="177" spans="1:2" ht="12.75">
      <c r="A177" s="99">
        <v>320</v>
      </c>
      <c r="B177" s="103" t="s">
        <v>310</v>
      </c>
    </row>
    <row r="178" spans="1:2" ht="12.75">
      <c r="A178" s="99">
        <v>321</v>
      </c>
      <c r="B178" s="103" t="s">
        <v>311</v>
      </c>
    </row>
    <row r="179" spans="1:2" ht="12.75">
      <c r="A179" s="99">
        <v>322</v>
      </c>
      <c r="B179" s="103" t="s">
        <v>188</v>
      </c>
    </row>
    <row r="180" spans="1:2" ht="12.75">
      <c r="A180" s="99"/>
      <c r="B180" s="104" t="s">
        <v>329</v>
      </c>
    </row>
    <row r="181" spans="1:2" ht="12.75">
      <c r="A181" s="99">
        <v>323</v>
      </c>
      <c r="B181" s="102" t="s">
        <v>313</v>
      </c>
    </row>
    <row r="182" spans="1:2" ht="12.75">
      <c r="A182" s="99">
        <v>324</v>
      </c>
      <c r="B182" s="102" t="s">
        <v>217</v>
      </c>
    </row>
    <row r="183" spans="1:2" ht="12.75">
      <c r="A183" s="99">
        <v>325</v>
      </c>
      <c r="B183" s="102" t="s">
        <v>190</v>
      </c>
    </row>
    <row r="184" spans="1:2" ht="12.75">
      <c r="A184" s="99">
        <v>326</v>
      </c>
      <c r="B184" s="102" t="s">
        <v>200</v>
      </c>
    </row>
    <row r="185" spans="1:2" ht="12.75">
      <c r="A185" s="99">
        <v>327</v>
      </c>
      <c r="B185" s="102" t="s">
        <v>297</v>
      </c>
    </row>
    <row r="186" spans="1:2" ht="12.75">
      <c r="A186" s="99">
        <v>328</v>
      </c>
      <c r="B186" s="102" t="s">
        <v>197</v>
      </c>
    </row>
    <row r="187" spans="1:2" ht="12.75">
      <c r="A187" s="99">
        <v>329</v>
      </c>
      <c r="B187" s="102" t="s">
        <v>192</v>
      </c>
    </row>
    <row r="188" spans="1:2" ht="12.75">
      <c r="A188" s="99">
        <v>330</v>
      </c>
      <c r="B188" s="102" t="s">
        <v>195</v>
      </c>
    </row>
    <row r="189" spans="1:2" ht="12.75">
      <c r="A189" s="99">
        <v>331</v>
      </c>
      <c r="B189" s="102" t="s">
        <v>191</v>
      </c>
    </row>
    <row r="190" spans="1:2" ht="12.75">
      <c r="A190" s="99">
        <v>332</v>
      </c>
      <c r="B190" s="102" t="s">
        <v>216</v>
      </c>
    </row>
    <row r="191" spans="1:2" ht="12.75">
      <c r="A191" s="99">
        <v>333</v>
      </c>
      <c r="B191" s="102" t="s">
        <v>203</v>
      </c>
    </row>
    <row r="192" spans="1:2" ht="12.75">
      <c r="A192" s="99">
        <v>334</v>
      </c>
      <c r="B192" s="102" t="s">
        <v>193</v>
      </c>
    </row>
    <row r="193" spans="1:2" ht="12.75">
      <c r="A193" s="99">
        <v>335</v>
      </c>
      <c r="B193" s="102" t="s">
        <v>199</v>
      </c>
    </row>
    <row r="194" spans="1:2" ht="12.75">
      <c r="A194" s="99">
        <v>336</v>
      </c>
      <c r="B194" s="102" t="s">
        <v>201</v>
      </c>
    </row>
    <row r="195" spans="1:2" ht="12.75">
      <c r="A195" s="99">
        <v>337</v>
      </c>
      <c r="B195" s="102" t="s">
        <v>298</v>
      </c>
    </row>
    <row r="196" spans="1:2" ht="12.75">
      <c r="A196" s="99">
        <v>338</v>
      </c>
      <c r="B196" s="102" t="s">
        <v>198</v>
      </c>
    </row>
    <row r="197" spans="1:2" ht="12.75">
      <c r="A197" s="99">
        <v>339</v>
      </c>
      <c r="B197" s="102" t="s">
        <v>215</v>
      </c>
    </row>
    <row r="198" spans="1:2" ht="12.75">
      <c r="A198" s="99">
        <v>340</v>
      </c>
      <c r="B198" s="102" t="s">
        <v>299</v>
      </c>
    </row>
    <row r="199" spans="1:2" ht="12.75">
      <c r="A199" s="99">
        <v>341</v>
      </c>
      <c r="B199" s="102" t="s">
        <v>202</v>
      </c>
    </row>
    <row r="200" spans="1:2" ht="12.75">
      <c r="A200" s="99">
        <v>342</v>
      </c>
      <c r="B200" s="102" t="s">
        <v>204</v>
      </c>
    </row>
    <row r="201" spans="1:2" ht="12.75">
      <c r="A201" s="99">
        <v>343</v>
      </c>
      <c r="B201" s="102" t="s">
        <v>300</v>
      </c>
    </row>
    <row r="202" spans="1:2" ht="12.75">
      <c r="A202" s="99"/>
      <c r="B202" s="99"/>
    </row>
    <row r="203" spans="1:2" ht="12.75">
      <c r="A203" s="99"/>
      <c r="B203" s="98" t="s">
        <v>360</v>
      </c>
    </row>
    <row r="204" spans="1:2" ht="12.75">
      <c r="A204" s="99">
        <v>344</v>
      </c>
      <c r="B204" s="99" t="s">
        <v>361</v>
      </c>
    </row>
    <row r="205" spans="1:2" ht="12.75">
      <c r="A205" s="99">
        <v>345</v>
      </c>
      <c r="B205" s="99" t="s">
        <v>362</v>
      </c>
    </row>
    <row r="206" spans="1:2" ht="12.75">
      <c r="A206" s="99">
        <v>346</v>
      </c>
      <c r="B206" s="99" t="s">
        <v>363</v>
      </c>
    </row>
    <row r="207" spans="1:2" ht="12.75">
      <c r="A207" s="99">
        <v>347</v>
      </c>
      <c r="B207" s="99" t="s">
        <v>364</v>
      </c>
    </row>
    <row r="208" spans="1:2" ht="12.75">
      <c r="A208" s="99">
        <v>348</v>
      </c>
      <c r="B208" s="99" t="s">
        <v>365</v>
      </c>
    </row>
    <row r="209" spans="1:2" ht="12.75">
      <c r="A209" s="99">
        <v>349</v>
      </c>
      <c r="B209" s="99" t="s">
        <v>366</v>
      </c>
    </row>
    <row r="210" spans="1:2" ht="12.75">
      <c r="A210" s="99">
        <v>350</v>
      </c>
      <c r="B210" s="99" t="s">
        <v>367</v>
      </c>
    </row>
    <row r="211" spans="1:2" ht="12.75">
      <c r="A211" s="99">
        <v>351</v>
      </c>
      <c r="B211" s="99" t="s">
        <v>368</v>
      </c>
    </row>
    <row r="212" spans="1:2" ht="12.75">
      <c r="A212" s="99">
        <v>352</v>
      </c>
      <c r="B212" s="99" t="s">
        <v>369</v>
      </c>
    </row>
    <row r="213" spans="1:2" ht="12.75">
      <c r="A213" s="99">
        <v>353</v>
      </c>
      <c r="B213" s="99" t="s">
        <v>370</v>
      </c>
    </row>
    <row r="214" spans="1:2" ht="12.75">
      <c r="A214" s="99">
        <v>354</v>
      </c>
      <c r="B214" s="99" t="s">
        <v>371</v>
      </c>
    </row>
    <row r="215" spans="1:2" ht="12.75">
      <c r="A215" s="99">
        <v>355</v>
      </c>
      <c r="B215" s="99" t="s">
        <v>372</v>
      </c>
    </row>
    <row r="216" spans="1:2" ht="12.75">
      <c r="A216" s="99">
        <v>356</v>
      </c>
      <c r="B216" s="99" t="s">
        <v>373</v>
      </c>
    </row>
    <row r="217" spans="1:2" ht="12.75">
      <c r="A217" s="99">
        <v>357</v>
      </c>
      <c r="B217" s="99" t="s">
        <v>374</v>
      </c>
    </row>
    <row r="218" spans="1:2" ht="12.75">
      <c r="A218" s="99">
        <v>358</v>
      </c>
      <c r="B218" s="99" t="s">
        <v>375</v>
      </c>
    </row>
    <row r="219" spans="1:2" ht="12.75">
      <c r="A219" s="99">
        <v>359</v>
      </c>
      <c r="B219" s="99" t="s">
        <v>376</v>
      </c>
    </row>
    <row r="220" spans="1:2" ht="12.75">
      <c r="A220" s="99">
        <v>360</v>
      </c>
      <c r="B220" s="99" t="s">
        <v>377</v>
      </c>
    </row>
    <row r="221" spans="1:2" ht="12.75">
      <c r="A221" s="99">
        <v>361</v>
      </c>
      <c r="B221" s="99" t="s">
        <v>378</v>
      </c>
    </row>
    <row r="222" spans="1:2" ht="12.75">
      <c r="A222" s="99">
        <v>362</v>
      </c>
      <c r="B222" s="99" t="s">
        <v>379</v>
      </c>
    </row>
    <row r="223" spans="1:2" ht="12.75">
      <c r="A223" s="99">
        <v>363</v>
      </c>
      <c r="B223" s="99" t="s">
        <v>380</v>
      </c>
    </row>
    <row r="224" spans="1:2" ht="12.75">
      <c r="A224" s="99">
        <v>364</v>
      </c>
      <c r="B224" s="99" t="s">
        <v>182</v>
      </c>
    </row>
    <row r="225" spans="1:2" ht="12.75">
      <c r="A225" s="99">
        <v>365</v>
      </c>
      <c r="B225" s="99" t="s">
        <v>381</v>
      </c>
    </row>
    <row r="226" spans="1:2" ht="12.75">
      <c r="A226" s="99">
        <v>366</v>
      </c>
      <c r="B226" s="99" t="s">
        <v>382</v>
      </c>
    </row>
    <row r="227" spans="1:2" ht="12.75">
      <c r="A227" s="99">
        <v>367</v>
      </c>
      <c r="B227" s="99" t="s">
        <v>181</v>
      </c>
    </row>
    <row r="228" spans="1:2" ht="12.75">
      <c r="A228" s="99">
        <v>368</v>
      </c>
      <c r="B228" s="99" t="s">
        <v>383</v>
      </c>
    </row>
    <row r="229" spans="1:2" ht="12.75">
      <c r="A229" s="99">
        <v>369</v>
      </c>
      <c r="B229" s="99" t="s">
        <v>384</v>
      </c>
    </row>
    <row r="230" spans="1:2" ht="12.75">
      <c r="A230" s="99"/>
      <c r="B230" s="98"/>
    </row>
    <row r="231" spans="1:2" ht="12.75">
      <c r="A231" s="99"/>
      <c r="B231" s="98" t="s">
        <v>385</v>
      </c>
    </row>
    <row r="232" spans="1:2" ht="12.75">
      <c r="A232" s="99">
        <v>370</v>
      </c>
      <c r="B232" s="99" t="s">
        <v>386</v>
      </c>
    </row>
    <row r="233" spans="1:2" ht="12.75">
      <c r="A233" s="99">
        <v>371</v>
      </c>
      <c r="B233" s="99" t="s">
        <v>387</v>
      </c>
    </row>
    <row r="234" spans="1:2" ht="12.75">
      <c r="A234" s="99"/>
      <c r="B234" s="100" t="s">
        <v>388</v>
      </c>
    </row>
    <row r="235" spans="1:2" ht="12.75">
      <c r="A235" s="99">
        <v>372</v>
      </c>
      <c r="B235" s="102" t="s">
        <v>389</v>
      </c>
    </row>
    <row r="236" spans="1:2" ht="12.75">
      <c r="A236" s="99">
        <v>373</v>
      </c>
      <c r="B236" s="102" t="s">
        <v>390</v>
      </c>
    </row>
    <row r="237" spans="1:2" ht="12.75">
      <c r="A237" s="99">
        <v>374</v>
      </c>
      <c r="B237" s="102" t="s">
        <v>391</v>
      </c>
    </row>
    <row r="238" spans="1:2" ht="12.75">
      <c r="A238" s="99">
        <v>375</v>
      </c>
      <c r="B238" s="102" t="s">
        <v>392</v>
      </c>
    </row>
    <row r="239" spans="1:2" ht="12.75">
      <c r="A239" s="99">
        <v>376</v>
      </c>
      <c r="B239" s="102" t="s">
        <v>393</v>
      </c>
    </row>
    <row r="240" spans="1:2" ht="12.75">
      <c r="A240" s="99">
        <v>377</v>
      </c>
      <c r="B240" s="102" t="s">
        <v>394</v>
      </c>
    </row>
    <row r="241" spans="1:2" ht="12.75">
      <c r="A241" s="99">
        <v>378</v>
      </c>
      <c r="B241" s="102" t="s">
        <v>395</v>
      </c>
    </row>
    <row r="242" spans="1:2" ht="12.75">
      <c r="A242" s="99">
        <v>379</v>
      </c>
      <c r="B242" s="102" t="s">
        <v>396</v>
      </c>
    </row>
    <row r="243" spans="1:2" ht="12.75">
      <c r="A243" s="99">
        <v>380</v>
      </c>
      <c r="B243" s="102" t="s">
        <v>397</v>
      </c>
    </row>
    <row r="244" spans="1:2" ht="12.75">
      <c r="A244" s="99">
        <v>381</v>
      </c>
      <c r="B244" s="102" t="s">
        <v>398</v>
      </c>
    </row>
    <row r="245" spans="1:2" ht="12.75">
      <c r="A245" s="99">
        <v>382</v>
      </c>
      <c r="B245" s="102" t="s">
        <v>399</v>
      </c>
    </row>
    <row r="246" spans="1:2" ht="12.75">
      <c r="A246" s="99">
        <v>383</v>
      </c>
      <c r="B246" s="102" t="s">
        <v>400</v>
      </c>
    </row>
    <row r="247" spans="1:2" ht="12.75">
      <c r="A247" s="99">
        <v>384</v>
      </c>
      <c r="B247" s="102" t="s">
        <v>401</v>
      </c>
    </row>
    <row r="248" spans="1:2" ht="12.75">
      <c r="A248" s="99">
        <v>385</v>
      </c>
      <c r="B248" s="99" t="s">
        <v>402</v>
      </c>
    </row>
    <row r="249" spans="1:2" ht="12.75">
      <c r="A249" s="99">
        <v>386</v>
      </c>
      <c r="B249" s="99" t="s">
        <v>403</v>
      </c>
    </row>
    <row r="250" spans="1:2" ht="12.75">
      <c r="A250" s="99"/>
      <c r="B250" s="99"/>
    </row>
    <row r="251" spans="1:2" ht="12.75">
      <c r="A251" s="99"/>
      <c r="B251" s="98" t="s">
        <v>404</v>
      </c>
    </row>
    <row r="252" spans="1:2" ht="12.75">
      <c r="A252" s="99">
        <v>387</v>
      </c>
      <c r="B252" s="99" t="s">
        <v>405</v>
      </c>
    </row>
    <row r="253" spans="1:2" ht="12.75">
      <c r="A253" s="99">
        <v>388</v>
      </c>
      <c r="B253" s="99" t="s">
        <v>406</v>
      </c>
    </row>
    <row r="254" spans="1:2" ht="12.75">
      <c r="A254" s="99">
        <v>389</v>
      </c>
      <c r="B254" s="99" t="s">
        <v>407</v>
      </c>
    </row>
    <row r="255" spans="1:2" ht="12.75">
      <c r="A255" s="99">
        <v>390</v>
      </c>
      <c r="B255" s="99" t="s">
        <v>408</v>
      </c>
    </row>
    <row r="256" spans="1:2" ht="12.75">
      <c r="A256" s="99">
        <v>391</v>
      </c>
      <c r="B256" s="99" t="s">
        <v>409</v>
      </c>
    </row>
    <row r="257" spans="1:2" ht="12.75">
      <c r="A257" s="99">
        <v>392</v>
      </c>
      <c r="B257" s="99" t="s">
        <v>410</v>
      </c>
    </row>
    <row r="258" spans="1:2" ht="12.75">
      <c r="A258" s="99">
        <v>393</v>
      </c>
      <c r="B258" s="99" t="s">
        <v>411</v>
      </c>
    </row>
    <row r="259" spans="1:2" ht="12.75">
      <c r="A259" s="99">
        <v>394</v>
      </c>
      <c r="B259" s="99" t="s">
        <v>412</v>
      </c>
    </row>
    <row r="260" spans="1:2" ht="12.75">
      <c r="A260" s="99">
        <v>395</v>
      </c>
      <c r="B260" s="99" t="s">
        <v>413</v>
      </c>
    </row>
    <row r="261" spans="1:2" ht="12.75">
      <c r="A261" s="99">
        <v>396</v>
      </c>
      <c r="B261" s="99" t="s">
        <v>414</v>
      </c>
    </row>
    <row r="262" spans="1:2" ht="12.75">
      <c r="A262" s="99">
        <v>397</v>
      </c>
      <c r="B262" s="99" t="s">
        <v>415</v>
      </c>
    </row>
    <row r="263" spans="1:2" ht="12.75">
      <c r="A263" s="99">
        <v>398</v>
      </c>
      <c r="B263" s="99" t="s">
        <v>416</v>
      </c>
    </row>
    <row r="264" spans="1:2" ht="12.75">
      <c r="A264" s="99">
        <v>399</v>
      </c>
      <c r="B264" s="99" t="s">
        <v>417</v>
      </c>
    </row>
    <row r="265" spans="1:2" ht="12.75">
      <c r="A265" s="99">
        <v>400</v>
      </c>
      <c r="B265" s="99" t="s">
        <v>418</v>
      </c>
    </row>
    <row r="266" spans="1:2" ht="12.75">
      <c r="A266" s="99">
        <v>401</v>
      </c>
      <c r="B266" s="99" t="s">
        <v>419</v>
      </c>
    </row>
    <row r="267" spans="1:2" ht="12.75">
      <c r="A267" s="99">
        <v>402</v>
      </c>
      <c r="B267" s="99" t="s">
        <v>420</v>
      </c>
    </row>
    <row r="268" spans="1:2" ht="12.75">
      <c r="A268" s="99">
        <v>403</v>
      </c>
      <c r="B268" s="99" t="s">
        <v>421</v>
      </c>
    </row>
    <row r="269" spans="1:2" ht="12.75">
      <c r="A269" s="99">
        <v>404</v>
      </c>
      <c r="B269" s="99" t="s">
        <v>422</v>
      </c>
    </row>
  </sheetData>
  <sheetProtection password="CACC"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525"/>
  <sheetViews>
    <sheetView tabSelected="1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0" sqref="A10"/>
    </sheetView>
  </sheetViews>
  <sheetFormatPr defaultColWidth="9.00390625" defaultRowHeight="12.75"/>
  <cols>
    <col min="1" max="1" width="4.75390625" style="0" customWidth="1"/>
    <col min="2" max="2" width="34.00390625" style="0" customWidth="1"/>
    <col min="3" max="13" width="3.75390625" style="0" customWidth="1"/>
    <col min="14" max="14" width="0" style="0" hidden="1" customWidth="1"/>
    <col min="15" max="16" width="8.625" style="0" customWidth="1"/>
    <col min="17" max="17" width="10.75390625" style="0" customWidth="1"/>
    <col min="18" max="18" width="26.375" style="0" customWidth="1"/>
    <col min="19" max="19" width="10.75390625" style="0" customWidth="1"/>
    <col min="20" max="20" width="26.375" style="0" customWidth="1"/>
    <col min="21" max="21" width="10.75390625" style="0" customWidth="1"/>
    <col min="22" max="22" width="26.375" style="0" customWidth="1"/>
    <col min="23" max="23" width="10.75390625" style="0" customWidth="1"/>
    <col min="24" max="24" width="26.375" style="0" customWidth="1"/>
    <col min="25" max="26" width="8.625" style="0" customWidth="1"/>
    <col min="27" max="27" width="10.375" style="0" customWidth="1"/>
    <col min="30" max="30" width="10.375" style="0" customWidth="1"/>
    <col min="31" max="31" width="26.375" style="0" customWidth="1"/>
    <col min="32" max="32" width="10.375" style="0" customWidth="1"/>
    <col min="33" max="33" width="26.375" style="0" customWidth="1"/>
    <col min="34" max="34" width="10.375" style="0" customWidth="1"/>
    <col min="35" max="35" width="26.375" style="0" customWidth="1"/>
    <col min="36" max="37" width="14.25390625" style="0" customWidth="1"/>
    <col min="38" max="39" width="9.25390625" style="0" customWidth="1"/>
    <col min="40" max="40" width="10.75390625" style="0" customWidth="1"/>
    <col min="41" max="41" width="10.00390625" style="0" customWidth="1"/>
    <col min="42" max="43" width="9.25390625" style="0" customWidth="1"/>
    <col min="44" max="44" width="11.125" style="0" customWidth="1"/>
    <col min="45" max="45" width="25.625" style="0" customWidth="1"/>
    <col min="46" max="46" width="11.125" style="0" customWidth="1"/>
    <col min="47" max="47" width="25.625" style="0" customWidth="1"/>
    <col min="48" max="48" width="11.125" style="0" customWidth="1"/>
    <col min="49" max="49" width="25.625" style="0" customWidth="1"/>
  </cols>
  <sheetData>
    <row r="1" spans="1:23" ht="12.75">
      <c r="A1" s="22" t="s">
        <v>12</v>
      </c>
      <c r="O1" s="7"/>
      <c r="P1" s="7"/>
      <c r="Q1" s="7"/>
      <c r="R1" s="7"/>
      <c r="S1" s="7"/>
      <c r="T1" s="7"/>
      <c r="U1" s="7"/>
      <c r="V1" s="7"/>
      <c r="W1" s="7"/>
    </row>
    <row r="2" spans="15:49" ht="12.75">
      <c r="O2" s="7"/>
      <c r="P2" s="7"/>
      <c r="Q2" s="7"/>
      <c r="R2" s="7"/>
      <c r="S2" s="7"/>
      <c r="T2" s="7"/>
      <c r="U2" s="7"/>
      <c r="V2" s="7"/>
      <c r="W2" s="7"/>
      <c r="X2" s="29"/>
      <c r="AD2" s="29"/>
      <c r="AE2" s="29"/>
      <c r="AF2" s="29"/>
      <c r="AG2" s="29"/>
      <c r="AH2" s="29"/>
      <c r="AI2" s="29"/>
      <c r="AW2" s="29"/>
    </row>
    <row r="3" spans="1:49" ht="12.75">
      <c r="A3" s="50" t="s">
        <v>13</v>
      </c>
      <c r="B3" s="50"/>
      <c r="C3" s="119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1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</row>
    <row r="4" spans="1:49" ht="12.75">
      <c r="A4" s="50" t="s">
        <v>14</v>
      </c>
      <c r="B4" s="50"/>
      <c r="C4" s="119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1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</row>
    <row r="5" spans="1:49" ht="13.5" thickBot="1">
      <c r="A5" s="50" t="s">
        <v>18</v>
      </c>
      <c r="B5" s="50"/>
      <c r="C5" s="119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1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3"/>
      <c r="AR5" s="13"/>
      <c r="AS5" s="13"/>
      <c r="AT5" s="13"/>
      <c r="AU5" s="13"/>
      <c r="AV5" s="13"/>
      <c r="AW5" s="13"/>
    </row>
    <row r="6" spans="1:49" ht="26.25" customHeight="1" thickTop="1">
      <c r="A6" s="49"/>
      <c r="B6" s="122" t="s">
        <v>5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5"/>
    </row>
    <row r="7" spans="1:49" ht="35.25" customHeight="1">
      <c r="A7" s="116" t="s">
        <v>2</v>
      </c>
      <c r="B7" s="143" t="s">
        <v>4</v>
      </c>
      <c r="C7" s="143" t="s">
        <v>3</v>
      </c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29" t="s">
        <v>21</v>
      </c>
      <c r="P7" s="145"/>
      <c r="Q7" s="97"/>
      <c r="R7" s="97"/>
      <c r="S7" s="129" t="s">
        <v>6</v>
      </c>
      <c r="T7" s="144"/>
      <c r="U7" s="144"/>
      <c r="V7" s="144"/>
      <c r="W7" s="144"/>
      <c r="X7" s="144"/>
      <c r="Y7" s="144"/>
      <c r="Z7" s="145"/>
      <c r="AA7" s="127" t="s">
        <v>25</v>
      </c>
      <c r="AB7" s="127"/>
      <c r="AC7" s="127"/>
      <c r="AD7" s="127" t="s">
        <v>24</v>
      </c>
      <c r="AE7" s="127"/>
      <c r="AF7" s="127"/>
      <c r="AG7" s="127"/>
      <c r="AH7" s="127"/>
      <c r="AI7" s="127"/>
      <c r="AJ7" s="127"/>
      <c r="AK7" s="127"/>
      <c r="AL7" s="137" t="s">
        <v>36</v>
      </c>
      <c r="AM7" s="138"/>
      <c r="AN7" s="139"/>
      <c r="AO7" s="128" t="s">
        <v>432</v>
      </c>
      <c r="AP7" s="129"/>
      <c r="AQ7" s="129"/>
      <c r="AR7" s="129"/>
      <c r="AS7" s="129"/>
      <c r="AT7" s="129"/>
      <c r="AU7" s="129"/>
      <c r="AV7" s="129"/>
      <c r="AW7" s="126"/>
    </row>
    <row r="8" spans="1:49" ht="12.75" customHeight="1">
      <c r="A8" s="117"/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30" t="s">
        <v>22</v>
      </c>
      <c r="P8" s="130" t="s">
        <v>23</v>
      </c>
      <c r="Q8" s="130" t="s">
        <v>429</v>
      </c>
      <c r="R8" s="130" t="s">
        <v>293</v>
      </c>
      <c r="S8" s="130" t="s">
        <v>429</v>
      </c>
      <c r="T8" s="130" t="s">
        <v>293</v>
      </c>
      <c r="U8" s="130" t="s">
        <v>429</v>
      </c>
      <c r="V8" s="130" t="s">
        <v>293</v>
      </c>
      <c r="W8" s="130" t="s">
        <v>429</v>
      </c>
      <c r="X8" s="143" t="s">
        <v>293</v>
      </c>
      <c r="Y8" s="143" t="s">
        <v>15</v>
      </c>
      <c r="Z8" s="143"/>
      <c r="AA8" s="127" t="s">
        <v>10</v>
      </c>
      <c r="AB8" s="127" t="s">
        <v>7</v>
      </c>
      <c r="AC8" s="127" t="s">
        <v>8</v>
      </c>
      <c r="AD8" s="127" t="s">
        <v>290</v>
      </c>
      <c r="AE8" s="115" t="s">
        <v>26</v>
      </c>
      <c r="AF8" s="127" t="s">
        <v>290</v>
      </c>
      <c r="AG8" s="115" t="s">
        <v>26</v>
      </c>
      <c r="AH8" s="127" t="s">
        <v>290</v>
      </c>
      <c r="AI8" s="115" t="s">
        <v>26</v>
      </c>
      <c r="AJ8" s="127" t="s">
        <v>32</v>
      </c>
      <c r="AK8" s="127" t="s">
        <v>33</v>
      </c>
      <c r="AL8" s="132" t="s">
        <v>27</v>
      </c>
      <c r="AM8" s="134" t="s">
        <v>28</v>
      </c>
      <c r="AN8" s="135" t="s">
        <v>31</v>
      </c>
      <c r="AO8" s="128" t="s">
        <v>29</v>
      </c>
      <c r="AP8" s="130" t="s">
        <v>37</v>
      </c>
      <c r="AQ8" s="130" t="s">
        <v>30</v>
      </c>
      <c r="AR8" s="130" t="s">
        <v>292</v>
      </c>
      <c r="AS8" s="126" t="s">
        <v>291</v>
      </c>
      <c r="AT8" s="130" t="s">
        <v>292</v>
      </c>
      <c r="AU8" s="126" t="s">
        <v>291</v>
      </c>
      <c r="AV8" s="130" t="s">
        <v>292</v>
      </c>
      <c r="AW8" s="126" t="s">
        <v>291</v>
      </c>
    </row>
    <row r="9" spans="1:49" ht="47.25" customHeight="1">
      <c r="A9" s="114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31"/>
      <c r="P9" s="131"/>
      <c r="Q9" s="131"/>
      <c r="R9" s="131"/>
      <c r="S9" s="131"/>
      <c r="T9" s="131"/>
      <c r="U9" s="131"/>
      <c r="V9" s="131"/>
      <c r="W9" s="131"/>
      <c r="X9" s="143"/>
      <c r="Y9" s="15" t="s">
        <v>17</v>
      </c>
      <c r="Z9" s="15" t="s">
        <v>16</v>
      </c>
      <c r="AA9" s="127"/>
      <c r="AB9" s="127"/>
      <c r="AC9" s="127"/>
      <c r="AD9" s="127"/>
      <c r="AE9" s="113"/>
      <c r="AF9" s="127"/>
      <c r="AG9" s="113"/>
      <c r="AH9" s="127"/>
      <c r="AI9" s="113"/>
      <c r="AJ9" s="127"/>
      <c r="AK9" s="127"/>
      <c r="AL9" s="133"/>
      <c r="AM9" s="134"/>
      <c r="AN9" s="136"/>
      <c r="AO9" s="128"/>
      <c r="AP9" s="131"/>
      <c r="AQ9" s="131"/>
      <c r="AR9" s="131"/>
      <c r="AS9" s="126"/>
      <c r="AT9" s="131"/>
      <c r="AU9" s="126"/>
      <c r="AV9" s="131"/>
      <c r="AW9" s="126"/>
    </row>
    <row r="10" spans="1:49" ht="39" customHeight="1">
      <c r="A10" s="27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4"/>
    </row>
    <row r="11" spans="1:49" ht="12.75">
      <c r="A11" s="26" t="e">
        <f>A10/A10</f>
        <v>#DIV/0!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106">
        <f>IF(Q11&gt;0,VLOOKUP(Q11,KÓDKÖNYV1!A:B,2,0),"")</f>
      </c>
      <c r="S11" s="25"/>
      <c r="T11" s="106">
        <f>IF(S11&gt;0,VLOOKUP(S11,KÓDKÖNYV1!A:B,2,0),"")</f>
      </c>
      <c r="U11" s="25"/>
      <c r="V11" s="106">
        <f>IF(U11&gt;0,VLOOKUP(U11,KÓDKÖNYV1!A:B,2,0),"")</f>
      </c>
      <c r="W11" s="25"/>
      <c r="X11" s="106">
        <f>IF(W11&gt;0,VLOOKUP(W11,KÓDKÖNYV1!A:B,2,0),"")</f>
      </c>
      <c r="Y11" s="25"/>
      <c r="Z11" s="25"/>
      <c r="AA11" s="28"/>
      <c r="AB11" s="28"/>
      <c r="AC11" s="28"/>
      <c r="AD11" s="25"/>
      <c r="AE11" s="94">
        <f>IF(AD11&gt;0,IF(AD11=157,"ÍRJON BE EGY SZAKOT!!!",VLOOKUP(AD11,KÓDKÖNYV!A:B,2,0)),"")</f>
      </c>
      <c r="AF11" s="94"/>
      <c r="AG11" s="94">
        <f>IF(AF11&gt;0,IF(AF11=157,"ÍRJON BE EGY SZAKOT!!!",VLOOKUP(AF11,KÓDKÖNYV!A:B,2,0)),"")</f>
      </c>
      <c r="AH11" s="94"/>
      <c r="AI11" s="94">
        <f>IF(AH11&gt;0,IF(AH11=157,"ÍRJON BE EGY SZAKOT!!!",VLOOKUP(AH11,KÓDKÖNYV!A:B,2,0)),"")</f>
      </c>
      <c r="AJ11" s="28"/>
      <c r="AK11" s="28"/>
      <c r="AL11" s="17"/>
      <c r="AM11" s="8"/>
      <c r="AN11" s="8"/>
      <c r="AO11" s="25"/>
      <c r="AP11" s="25"/>
      <c r="AQ11" s="25"/>
      <c r="AR11" s="25"/>
      <c r="AS11" s="25">
        <f>IF(AR11&gt;0,IF(AR11=157,"ÍRJON BE EGY SZAKIRÁNYT!!!",VLOOKUP(AR11,KÓDKÖNYV!A:B,2,0)),"")</f>
      </c>
      <c r="AT11" s="25"/>
      <c r="AU11" s="25">
        <f>IF(AT11&gt;0,IF(AT11=157,"ÍRJON BE EGY SZAKIRÁNYT!!!",VLOOKUP(AT11,KÓDKÖNYV!A:B,2,0)),"")</f>
      </c>
      <c r="AV11" s="25"/>
      <c r="AW11" s="94">
        <f>IF(AV11&gt;0,IF(AV11=157,"ÍRJON BE EGY SZAKIRÁNYT!!!",VLOOKUP(AV11,KÓDKÖNYV!A:B,2,0)),"")</f>
      </c>
    </row>
    <row r="12" spans="1:49" ht="12.75">
      <c r="A12" s="26" t="e">
        <f>IF(A11&lt;A$10,A11+1,"")</f>
        <v>#DIV/0!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106">
        <f>IF(Q12&gt;0,VLOOKUP(Q12,KÓDKÖNYV1!A:B,2,0),"")</f>
      </c>
      <c r="S12" s="25"/>
      <c r="T12" s="106">
        <f>IF(S12&gt;0,VLOOKUP(S12,KÓDKÖNYV1!A:B,2,0),"")</f>
      </c>
      <c r="U12" s="25"/>
      <c r="V12" s="106">
        <f>IF(U12&gt;0,VLOOKUP(U12,KÓDKÖNYV1!A:B,2,0),"")</f>
      </c>
      <c r="W12" s="25"/>
      <c r="X12" s="106">
        <f>IF(W12&gt;0,VLOOKUP(W12,KÓDKÖNYV1!A:B,2,0),"")</f>
      </c>
      <c r="Y12" s="25"/>
      <c r="Z12" s="25"/>
      <c r="AA12" s="28"/>
      <c r="AB12" s="28"/>
      <c r="AC12" s="28"/>
      <c r="AD12" s="25"/>
      <c r="AE12" s="94">
        <f>IF(AD12&gt;0,IF(AD12=157,"ÍRJON BE EGY SZAKOT!!!",VLOOKUP(AD12,KÓDKÖNYV!A:B,2,0)),"")</f>
      </c>
      <c r="AF12" s="94"/>
      <c r="AG12" s="94">
        <f>IF(AF12&gt;0,IF(AF12=157,"ÍRJON BE EGY SZAKOT!!!",VLOOKUP(AF12,KÓDKÖNYV!A:B,2,0)),"")</f>
      </c>
      <c r="AH12" s="94"/>
      <c r="AI12" s="94">
        <f>IF(AH12&gt;0,IF(AH12=157,"ÍRJON BE EGY SZAKOT!!!",VLOOKUP(AH12,KÓDKÖNYV!A:B,2,0)),"")</f>
      </c>
      <c r="AJ12" s="28"/>
      <c r="AK12" s="28"/>
      <c r="AL12" s="17"/>
      <c r="AM12" s="8"/>
      <c r="AN12" s="8"/>
      <c r="AO12" s="25"/>
      <c r="AP12" s="25"/>
      <c r="AQ12" s="25"/>
      <c r="AR12" s="25"/>
      <c r="AS12" s="25">
        <f>IF(AR12&gt;0,IF(AR12=157,"ÍRJON BE EGY SZAKIRÁNYT!!!",VLOOKUP(AR12,KÓDKÖNYV!A:B,2,0)),"")</f>
      </c>
      <c r="AT12" s="25"/>
      <c r="AU12" s="25">
        <f>IF(AT12&gt;0,IF(AT12=157,"ÍRJON BE EGY SZAKIRÁNYT!!!",VLOOKUP(AT12,KÓDKÖNYV!A:B,2,0)),"")</f>
      </c>
      <c r="AV12" s="25"/>
      <c r="AW12" s="94">
        <f>IF(AV12&gt;0,IF(AV12=157,"ÍRJON BE EGY SZAKIRÁNYT!!!",VLOOKUP(AV12,KÓDKÖNYV!A:B,2,0)),"")</f>
      </c>
    </row>
    <row r="13" spans="1:49" ht="12.75">
      <c r="A13" s="26" t="e">
        <f aca="true" t="shared" si="0" ref="A13:A76">IF(A12&lt;A$10,A12+1,"")</f>
        <v>#DIV/0!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106">
        <f>IF(Q13&gt;0,VLOOKUP(Q13,KÓDKÖNYV1!A:B,2,0),"")</f>
      </c>
      <c r="S13" s="25"/>
      <c r="T13" s="106">
        <f>IF(S13&gt;0,VLOOKUP(S13,KÓDKÖNYV1!A:B,2,0),"")</f>
      </c>
      <c r="U13" s="25"/>
      <c r="V13" s="106">
        <f>IF(U13&gt;0,VLOOKUP(U13,KÓDKÖNYV1!A:B,2,0),"")</f>
      </c>
      <c r="W13" s="25"/>
      <c r="X13" s="106">
        <f>IF(W13&gt;0,VLOOKUP(W13,KÓDKÖNYV1!A:B,2,0),"")</f>
      </c>
      <c r="Y13" s="25"/>
      <c r="Z13" s="25"/>
      <c r="AA13" s="28"/>
      <c r="AB13" s="28"/>
      <c r="AC13" s="28"/>
      <c r="AD13" s="25"/>
      <c r="AE13" s="94">
        <f>IF(AD13&gt;0,IF(AD13=157,"ÍRJON BE EGY SZAKOT!!!",VLOOKUP(AD13,KÓDKÖNYV!A:B,2,0)),"")</f>
      </c>
      <c r="AF13" s="94"/>
      <c r="AG13" s="94">
        <f>IF(AF13&gt;0,IF(AF13=157,"ÍRJON BE EGY SZAKOT!!!",VLOOKUP(AF13,KÓDKÖNYV!A:B,2,0)),"")</f>
      </c>
      <c r="AH13" s="94"/>
      <c r="AI13" s="94">
        <f>IF(AH13&gt;0,IF(AH13=157,"ÍRJON BE EGY SZAKOT!!!",VLOOKUP(AH13,KÓDKÖNYV!A:B,2,0)),"")</f>
      </c>
      <c r="AJ13" s="28"/>
      <c r="AK13" s="28"/>
      <c r="AL13" s="17"/>
      <c r="AM13" s="8"/>
      <c r="AN13" s="8"/>
      <c r="AO13" s="25"/>
      <c r="AP13" s="25"/>
      <c r="AQ13" s="25"/>
      <c r="AR13" s="25"/>
      <c r="AS13" s="25">
        <f>IF(AR13&gt;0,IF(AR13=157,"ÍRJON BE EGY SZAKIRÁNYT!!!",VLOOKUP(AR13,KÓDKÖNYV!A:B,2,0)),"")</f>
      </c>
      <c r="AT13" s="25"/>
      <c r="AU13" s="25">
        <f>IF(AT13&gt;0,IF(AT13=157,"ÍRJON BE EGY SZAKIRÁNYT!!!",VLOOKUP(AT13,KÓDKÖNYV!A:B,2,0)),"")</f>
      </c>
      <c r="AV13" s="25"/>
      <c r="AW13" s="94">
        <f>IF(AV13&gt;0,IF(AV13=157,"ÍRJON BE EGY SZAKIRÁNYT!!!",VLOOKUP(AV13,KÓDKÖNYV!A:B,2,0)),"")</f>
      </c>
    </row>
    <row r="14" spans="1:49" ht="12.75">
      <c r="A14" s="26" t="e">
        <f t="shared" si="0"/>
        <v>#DIV/0!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106">
        <f>IF(Q14&gt;0,VLOOKUP(Q14,KÓDKÖNYV1!A:B,2,0),"")</f>
      </c>
      <c r="S14" s="25"/>
      <c r="T14" s="106">
        <f>IF(S14&gt;0,VLOOKUP(S14,KÓDKÖNYV1!A:B,2,0),"")</f>
      </c>
      <c r="U14" s="25"/>
      <c r="V14" s="106">
        <f>IF(U14&gt;0,VLOOKUP(U14,KÓDKÖNYV1!A:B,2,0),"")</f>
      </c>
      <c r="W14" s="25"/>
      <c r="X14" s="106">
        <f>IF(W14&gt;0,VLOOKUP(W14,KÓDKÖNYV1!A:B,2,0),"")</f>
      </c>
      <c r="Y14" s="25"/>
      <c r="Z14" s="25"/>
      <c r="AA14" s="28"/>
      <c r="AB14" s="28"/>
      <c r="AC14" s="28"/>
      <c r="AD14" s="25"/>
      <c r="AE14" s="94">
        <f>IF(AD14&gt;0,IF(AD14=157,"ÍRJON BE EGY SZAKOT!!!",VLOOKUP(AD14,KÓDKÖNYV!A:B,2,0)),"")</f>
      </c>
      <c r="AF14" s="94"/>
      <c r="AG14" s="94">
        <f>IF(AF14&gt;0,IF(AF14=157,"ÍRJON BE EGY SZAKOT!!!",VLOOKUP(AF14,KÓDKÖNYV!A:B,2,0)),"")</f>
      </c>
      <c r="AH14" s="94"/>
      <c r="AI14" s="94">
        <f>IF(AH14&gt;0,IF(AH14=157,"ÍRJON BE EGY SZAKOT!!!",VLOOKUP(AH14,KÓDKÖNYV!A:B,2,0)),"")</f>
      </c>
      <c r="AJ14" s="28"/>
      <c r="AK14" s="28"/>
      <c r="AL14" s="17"/>
      <c r="AM14" s="8"/>
      <c r="AN14" s="8"/>
      <c r="AO14" s="25"/>
      <c r="AP14" s="25"/>
      <c r="AQ14" s="25"/>
      <c r="AR14" s="25"/>
      <c r="AS14" s="25">
        <f>IF(AR14&gt;0,IF(AR14=157,"ÍRJON BE EGY SZAKIRÁNYT!!!",VLOOKUP(AR14,KÓDKÖNYV!A:B,2,0)),"")</f>
      </c>
      <c r="AT14" s="25"/>
      <c r="AU14" s="25">
        <f>IF(AT14&gt;0,IF(AT14=157,"ÍRJON BE EGY SZAKIRÁNYT!!!",VLOOKUP(AT14,KÓDKÖNYV!A:B,2,0)),"")</f>
      </c>
      <c r="AV14" s="25"/>
      <c r="AW14" s="94">
        <f>IF(AV14&gt;0,IF(AV14=157,"ÍRJON BE EGY SZAKIRÁNYT!!!",VLOOKUP(AV14,KÓDKÖNYV!A:B,2,0)),"")</f>
      </c>
    </row>
    <row r="15" spans="1:49" ht="12.75">
      <c r="A15" s="26" t="e">
        <f t="shared" si="0"/>
        <v>#DIV/0!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106">
        <f>IF(Q15&gt;0,VLOOKUP(Q15,KÓDKÖNYV1!A:B,2,0),"")</f>
      </c>
      <c r="S15" s="25"/>
      <c r="T15" s="106">
        <f>IF(S15&gt;0,VLOOKUP(S15,KÓDKÖNYV1!A:B,2,0),"")</f>
      </c>
      <c r="U15" s="25"/>
      <c r="V15" s="106">
        <f>IF(U15&gt;0,VLOOKUP(U15,KÓDKÖNYV1!A:B,2,0),"")</f>
      </c>
      <c r="W15" s="25"/>
      <c r="X15" s="106">
        <f>IF(W15&gt;0,VLOOKUP(W15,KÓDKÖNYV1!A:B,2,0),"")</f>
      </c>
      <c r="Y15" s="25"/>
      <c r="Z15" s="25"/>
      <c r="AA15" s="28"/>
      <c r="AB15" s="28"/>
      <c r="AC15" s="28"/>
      <c r="AD15" s="25"/>
      <c r="AE15" s="94">
        <f>IF(AD15&gt;0,IF(AD15=157,"ÍRJON BE EGY SZAKOT!!!",VLOOKUP(AD15,KÓDKÖNYV!A:B,2,0)),"")</f>
      </c>
      <c r="AF15" s="94"/>
      <c r="AG15" s="94">
        <f>IF(AF15&gt;0,IF(AF15=157,"ÍRJON BE EGY SZAKOT!!!",VLOOKUP(AF15,KÓDKÖNYV!A:B,2,0)),"")</f>
      </c>
      <c r="AH15" s="94"/>
      <c r="AI15" s="94">
        <f>IF(AH15&gt;0,IF(AH15=157,"ÍRJON BE EGY SZAKOT!!!",VLOOKUP(AH15,KÓDKÖNYV!A:B,2,0)),"")</f>
      </c>
      <c r="AJ15" s="28"/>
      <c r="AK15" s="28"/>
      <c r="AL15" s="17"/>
      <c r="AM15" s="8"/>
      <c r="AN15" s="8"/>
      <c r="AO15" s="25"/>
      <c r="AP15" s="25"/>
      <c r="AQ15" s="25"/>
      <c r="AR15" s="25"/>
      <c r="AS15" s="25">
        <f>IF(AR15&gt;0,IF(AR15=157,"ÍRJON BE EGY SZAKIRÁNYT!!!",VLOOKUP(AR15,KÓDKÖNYV!A:B,2,0)),"")</f>
      </c>
      <c r="AT15" s="25"/>
      <c r="AU15" s="25">
        <f>IF(AT15&gt;0,IF(AT15=157,"ÍRJON BE EGY SZAKIRÁNYT!!!",VLOOKUP(AT15,KÓDKÖNYV!A:B,2,0)),"")</f>
      </c>
      <c r="AV15" s="25"/>
      <c r="AW15" s="94">
        <f>IF(AV15&gt;0,IF(AV15=157,"ÍRJON BE EGY SZAKIRÁNYT!!!",VLOOKUP(AV15,KÓDKÖNYV!A:B,2,0)),"")</f>
      </c>
    </row>
    <row r="16" spans="1:49" ht="12.75">
      <c r="A16" s="26" t="e">
        <f t="shared" si="0"/>
        <v>#DIV/0!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106">
        <f>IF(Q16&gt;0,VLOOKUP(Q16,KÓDKÖNYV1!A:B,2,0),"")</f>
      </c>
      <c r="S16" s="25"/>
      <c r="T16" s="106">
        <f>IF(S16&gt;0,VLOOKUP(S16,KÓDKÖNYV1!A:B,2,0),"")</f>
      </c>
      <c r="U16" s="25"/>
      <c r="V16" s="106">
        <f>IF(U16&gt;0,VLOOKUP(U16,KÓDKÖNYV1!A:B,2,0),"")</f>
      </c>
      <c r="W16" s="25"/>
      <c r="X16" s="106">
        <f>IF(W16&gt;0,VLOOKUP(W16,KÓDKÖNYV1!A:B,2,0),"")</f>
      </c>
      <c r="Y16" s="25"/>
      <c r="Z16" s="25"/>
      <c r="AA16" s="28"/>
      <c r="AB16" s="28"/>
      <c r="AC16" s="28"/>
      <c r="AD16" s="25"/>
      <c r="AE16" s="94">
        <f>IF(AD16&gt;0,IF(AD16=157,"ÍRJON BE EGY SZAKOT!!!",VLOOKUP(AD16,KÓDKÖNYV!A:B,2,0)),"")</f>
      </c>
      <c r="AF16" s="94"/>
      <c r="AG16" s="94">
        <f>IF(AF16&gt;0,IF(AF16=157,"ÍRJON BE EGY SZAKOT!!!",VLOOKUP(AF16,KÓDKÖNYV!A:B,2,0)),"")</f>
      </c>
      <c r="AH16" s="94"/>
      <c r="AI16" s="94">
        <f>IF(AH16&gt;0,IF(AH16=157,"ÍRJON BE EGY SZAKOT!!!",VLOOKUP(AH16,KÓDKÖNYV!A:B,2,0)),"")</f>
      </c>
      <c r="AJ16" s="28"/>
      <c r="AK16" s="28"/>
      <c r="AL16" s="17"/>
      <c r="AM16" s="8"/>
      <c r="AN16" s="8"/>
      <c r="AO16" s="25"/>
      <c r="AP16" s="25"/>
      <c r="AQ16" s="25"/>
      <c r="AR16" s="25"/>
      <c r="AS16" s="25">
        <f>IF(AR16&gt;0,IF(AR16=157,"ÍRJON BE EGY SZAKIRÁNYT!!!",VLOOKUP(AR16,KÓDKÖNYV!A:B,2,0)),"")</f>
      </c>
      <c r="AT16" s="25"/>
      <c r="AU16" s="25">
        <f>IF(AT16&gt;0,IF(AT16=157,"ÍRJON BE EGY SZAKIRÁNYT!!!",VLOOKUP(AT16,KÓDKÖNYV!A:B,2,0)),"")</f>
      </c>
      <c r="AV16" s="25"/>
      <c r="AW16" s="94">
        <f>IF(AV16&gt;0,IF(AV16=157,"ÍRJON BE EGY SZAKIRÁNYT!!!",VLOOKUP(AV16,KÓDKÖNYV!A:B,2,0)),"")</f>
      </c>
    </row>
    <row r="17" spans="1:49" ht="12.75">
      <c r="A17" s="26" t="e">
        <f t="shared" si="0"/>
        <v>#DIV/0!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106">
        <f>IF(Q17&gt;0,VLOOKUP(Q17,KÓDKÖNYV1!A:B,2,0),"")</f>
      </c>
      <c r="S17" s="25"/>
      <c r="T17" s="106">
        <f>IF(S17&gt;0,VLOOKUP(S17,KÓDKÖNYV1!A:B,2,0),"")</f>
      </c>
      <c r="U17" s="25"/>
      <c r="V17" s="106">
        <f>IF(U17&gt;0,VLOOKUP(U17,KÓDKÖNYV1!A:B,2,0),"")</f>
      </c>
      <c r="W17" s="25"/>
      <c r="X17" s="106">
        <f>IF(W17&gt;0,VLOOKUP(W17,KÓDKÖNYV1!A:B,2,0),"")</f>
      </c>
      <c r="Y17" s="25"/>
      <c r="Z17" s="25"/>
      <c r="AA17" s="28"/>
      <c r="AB17" s="28"/>
      <c r="AC17" s="28"/>
      <c r="AD17" s="25"/>
      <c r="AE17" s="94">
        <f>IF(AD17&gt;0,IF(AD17=157,"ÍRJON BE EGY SZAKOT!!!",VLOOKUP(AD17,KÓDKÖNYV!A:B,2,0)),"")</f>
      </c>
      <c r="AF17" s="94"/>
      <c r="AG17" s="94">
        <f>IF(AF17&gt;0,IF(AF17=157,"ÍRJON BE EGY SZAKOT!!!",VLOOKUP(AF17,KÓDKÖNYV!A:B,2,0)),"")</f>
      </c>
      <c r="AH17" s="94"/>
      <c r="AI17" s="94">
        <f>IF(AH17&gt;0,IF(AH17=157,"ÍRJON BE EGY SZAKOT!!!",VLOOKUP(AH17,KÓDKÖNYV!A:B,2,0)),"")</f>
      </c>
      <c r="AJ17" s="28"/>
      <c r="AK17" s="28"/>
      <c r="AL17" s="17"/>
      <c r="AM17" s="8"/>
      <c r="AN17" s="8"/>
      <c r="AO17" s="25"/>
      <c r="AP17" s="25"/>
      <c r="AQ17" s="25"/>
      <c r="AR17" s="25"/>
      <c r="AS17" s="25">
        <f>IF(AR17&gt;0,IF(AR17=157,"ÍRJON BE EGY SZAKIRÁNYT!!!",VLOOKUP(AR17,KÓDKÖNYV!A:B,2,0)),"")</f>
      </c>
      <c r="AT17" s="25"/>
      <c r="AU17" s="25">
        <f>IF(AT17&gt;0,IF(AT17=157,"ÍRJON BE EGY SZAKIRÁNYT!!!",VLOOKUP(AT17,KÓDKÖNYV!A:B,2,0)),"")</f>
      </c>
      <c r="AV17" s="25"/>
      <c r="AW17" s="94">
        <f>IF(AV17&gt;0,IF(AV17=157,"ÍRJON BE EGY SZAKIRÁNYT!!!",VLOOKUP(AV17,KÓDKÖNYV!A:B,2,0)),"")</f>
      </c>
    </row>
    <row r="18" spans="1:49" ht="12.75">
      <c r="A18" s="26" t="e">
        <f t="shared" si="0"/>
        <v>#DIV/0!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106">
        <f>IF(Q18&gt;0,VLOOKUP(Q18,KÓDKÖNYV1!A:B,2,0),"")</f>
      </c>
      <c r="S18" s="25"/>
      <c r="T18" s="106">
        <f>IF(S18&gt;0,VLOOKUP(S18,KÓDKÖNYV1!A:B,2,0),"")</f>
      </c>
      <c r="U18" s="25"/>
      <c r="V18" s="106">
        <f>IF(U18&gt;0,VLOOKUP(U18,KÓDKÖNYV1!A:B,2,0),"")</f>
      </c>
      <c r="W18" s="25"/>
      <c r="X18" s="106">
        <f>IF(W18&gt;0,VLOOKUP(W18,KÓDKÖNYV1!A:B,2,0),"")</f>
      </c>
      <c r="Y18" s="25"/>
      <c r="Z18" s="25"/>
      <c r="AA18" s="28"/>
      <c r="AB18" s="28"/>
      <c r="AC18" s="28"/>
      <c r="AD18" s="25"/>
      <c r="AE18" s="94">
        <f>IF(AD18&gt;0,IF(AD18=157,"ÍRJON BE EGY SZAKOT!!!",VLOOKUP(AD18,KÓDKÖNYV!A:B,2,0)),"")</f>
      </c>
      <c r="AF18" s="94"/>
      <c r="AG18" s="94">
        <f>IF(AF18&gt;0,IF(AF18=157,"ÍRJON BE EGY SZAKOT!!!",VLOOKUP(AF18,KÓDKÖNYV!A:B,2,0)),"")</f>
      </c>
      <c r="AH18" s="94"/>
      <c r="AI18" s="94">
        <f>IF(AH18&gt;0,IF(AH18=157,"ÍRJON BE EGY SZAKOT!!!",VLOOKUP(AH18,KÓDKÖNYV!A:B,2,0)),"")</f>
      </c>
      <c r="AJ18" s="28"/>
      <c r="AK18" s="28"/>
      <c r="AL18" s="17"/>
      <c r="AM18" s="8"/>
      <c r="AN18" s="8"/>
      <c r="AO18" s="25"/>
      <c r="AP18" s="25"/>
      <c r="AQ18" s="25"/>
      <c r="AR18" s="25"/>
      <c r="AS18" s="25">
        <f>IF(AR18&gt;0,IF(AR18=157,"ÍRJON BE EGY SZAKIRÁNYT!!!",VLOOKUP(AR18,KÓDKÖNYV!A:B,2,0)),"")</f>
      </c>
      <c r="AT18" s="25"/>
      <c r="AU18" s="25">
        <f>IF(AT18&gt;0,IF(AT18=157,"ÍRJON BE EGY SZAKIRÁNYT!!!",VLOOKUP(AT18,KÓDKÖNYV!A:B,2,0)),"")</f>
      </c>
      <c r="AV18" s="25"/>
      <c r="AW18" s="94">
        <f>IF(AV18&gt;0,IF(AV18=157,"ÍRJON BE EGY SZAKIRÁNYT!!!",VLOOKUP(AV18,KÓDKÖNYV!A:B,2,0)),"")</f>
      </c>
    </row>
    <row r="19" spans="1:49" ht="12.75">
      <c r="A19" s="26" t="e">
        <f t="shared" si="0"/>
        <v>#DIV/0!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106">
        <f>IF(Q19&gt;0,VLOOKUP(Q19,KÓDKÖNYV1!A:B,2,0),"")</f>
      </c>
      <c r="S19" s="25"/>
      <c r="T19" s="106">
        <f>IF(S19&gt;0,VLOOKUP(S19,KÓDKÖNYV1!A:B,2,0),"")</f>
      </c>
      <c r="U19" s="25"/>
      <c r="V19" s="106">
        <f>IF(U19&gt;0,VLOOKUP(U19,KÓDKÖNYV1!A:B,2,0),"")</f>
      </c>
      <c r="W19" s="25"/>
      <c r="X19" s="106">
        <f>IF(W19&gt;0,VLOOKUP(W19,KÓDKÖNYV1!A:B,2,0),"")</f>
      </c>
      <c r="Y19" s="25"/>
      <c r="Z19" s="25"/>
      <c r="AA19" s="28"/>
      <c r="AB19" s="28"/>
      <c r="AC19" s="28"/>
      <c r="AD19" s="25"/>
      <c r="AE19" s="94">
        <f>IF(AD19&gt;0,IF(AD19=157,"ÍRJON BE EGY SZAKOT!!!",VLOOKUP(AD19,KÓDKÖNYV!A:B,2,0)),"")</f>
      </c>
      <c r="AF19" s="94"/>
      <c r="AG19" s="94">
        <f>IF(AF19&gt;0,IF(AF19=157,"ÍRJON BE EGY SZAKOT!!!",VLOOKUP(AF19,KÓDKÖNYV!A:B,2,0)),"")</f>
      </c>
      <c r="AH19" s="94"/>
      <c r="AI19" s="94">
        <f>IF(AH19&gt;0,IF(AH19=157,"ÍRJON BE EGY SZAKOT!!!",VLOOKUP(AH19,KÓDKÖNYV!A:B,2,0)),"")</f>
      </c>
      <c r="AJ19" s="28"/>
      <c r="AK19" s="28"/>
      <c r="AL19" s="17"/>
      <c r="AM19" s="8"/>
      <c r="AN19" s="8"/>
      <c r="AO19" s="25"/>
      <c r="AP19" s="25"/>
      <c r="AQ19" s="25"/>
      <c r="AR19" s="25"/>
      <c r="AS19" s="25">
        <f>IF(AR19&gt;0,IF(AR19=157,"ÍRJON BE EGY SZAKIRÁNYT!!!",VLOOKUP(AR19,KÓDKÖNYV!A:B,2,0)),"")</f>
      </c>
      <c r="AT19" s="25"/>
      <c r="AU19" s="25">
        <f>IF(AT19&gt;0,IF(AT19=157,"ÍRJON BE EGY SZAKIRÁNYT!!!",VLOOKUP(AT19,KÓDKÖNYV!A:B,2,0)),"")</f>
      </c>
      <c r="AV19" s="25"/>
      <c r="AW19" s="94">
        <f>IF(AV19&gt;0,IF(AV19=157,"ÍRJON BE EGY SZAKIRÁNYT!!!",VLOOKUP(AV19,KÓDKÖNYV!A:B,2,0)),"")</f>
      </c>
    </row>
    <row r="20" spans="1:49" ht="12.75">
      <c r="A20" s="26" t="e">
        <f t="shared" si="0"/>
        <v>#DIV/0!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106">
        <f>IF(Q20&gt;0,VLOOKUP(Q20,KÓDKÖNYV1!A:B,2,0),"")</f>
      </c>
      <c r="S20" s="25"/>
      <c r="T20" s="106">
        <f>IF(S20&gt;0,VLOOKUP(S20,KÓDKÖNYV1!A:B,2,0),"")</f>
      </c>
      <c r="U20" s="25"/>
      <c r="V20" s="106">
        <f>IF(U20&gt;0,VLOOKUP(U20,KÓDKÖNYV1!A:B,2,0),"")</f>
      </c>
      <c r="W20" s="25"/>
      <c r="X20" s="106">
        <f>IF(W20&gt;0,VLOOKUP(W20,KÓDKÖNYV1!A:B,2,0),"")</f>
      </c>
      <c r="Y20" s="25"/>
      <c r="Z20" s="25"/>
      <c r="AA20" s="28"/>
      <c r="AB20" s="28"/>
      <c r="AC20" s="28"/>
      <c r="AD20" s="25"/>
      <c r="AE20" s="94">
        <f>IF(AD20&gt;0,IF(AD20=157,"ÍRJON BE EGY SZAKOT!!!",VLOOKUP(AD20,KÓDKÖNYV!A:B,2,0)),"")</f>
      </c>
      <c r="AF20" s="94"/>
      <c r="AG20" s="94">
        <f>IF(AF20&gt;0,IF(AF20=157,"ÍRJON BE EGY SZAKOT!!!",VLOOKUP(AF20,KÓDKÖNYV!A:B,2,0)),"")</f>
      </c>
      <c r="AH20" s="94"/>
      <c r="AI20" s="94">
        <f>IF(AH20&gt;0,IF(AH20=157,"ÍRJON BE EGY SZAKOT!!!",VLOOKUP(AH20,KÓDKÖNYV!A:B,2,0)),"")</f>
      </c>
      <c r="AJ20" s="28"/>
      <c r="AK20" s="28"/>
      <c r="AL20" s="17"/>
      <c r="AM20" s="8"/>
      <c r="AN20" s="8"/>
      <c r="AO20" s="25"/>
      <c r="AP20" s="25"/>
      <c r="AQ20" s="25"/>
      <c r="AR20" s="25"/>
      <c r="AS20" s="25">
        <f>IF(AR20&gt;0,IF(AR20=157,"ÍRJON BE EGY SZAKIRÁNYT!!!",VLOOKUP(AR20,KÓDKÖNYV!A:B,2,0)),"")</f>
      </c>
      <c r="AT20" s="25"/>
      <c r="AU20" s="25">
        <f>IF(AT20&gt;0,IF(AT20=157,"ÍRJON BE EGY SZAKIRÁNYT!!!",VLOOKUP(AT20,KÓDKÖNYV!A:B,2,0)),"")</f>
      </c>
      <c r="AV20" s="25"/>
      <c r="AW20" s="94">
        <f>IF(AV20&gt;0,IF(AV20=157,"ÍRJON BE EGY SZAKIRÁNYT!!!",VLOOKUP(AV20,KÓDKÖNYV!A:B,2,0)),"")</f>
      </c>
    </row>
    <row r="21" spans="1:49" ht="12.75">
      <c r="A21" s="26" t="e">
        <f t="shared" si="0"/>
        <v>#DIV/0!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106">
        <f>IF(Q21&gt;0,VLOOKUP(Q21,KÓDKÖNYV1!A:B,2,0),"")</f>
      </c>
      <c r="S21" s="25"/>
      <c r="T21" s="106">
        <f>IF(S21&gt;0,VLOOKUP(S21,KÓDKÖNYV1!A:B,2,0),"")</f>
      </c>
      <c r="U21" s="25"/>
      <c r="V21" s="106">
        <f>IF(U21&gt;0,VLOOKUP(U21,KÓDKÖNYV1!A:B,2,0),"")</f>
      </c>
      <c r="W21" s="25"/>
      <c r="X21" s="106">
        <f>IF(W21&gt;0,VLOOKUP(W21,KÓDKÖNYV1!A:B,2,0),"")</f>
      </c>
      <c r="Y21" s="25"/>
      <c r="Z21" s="25"/>
      <c r="AA21" s="28"/>
      <c r="AB21" s="28"/>
      <c r="AC21" s="28"/>
      <c r="AD21" s="25"/>
      <c r="AE21" s="94">
        <f>IF(AD21&gt;0,IF(AD21=157,"ÍRJON BE EGY SZAKOT!!!",VLOOKUP(AD21,KÓDKÖNYV!A:B,2,0)),"")</f>
      </c>
      <c r="AF21" s="94"/>
      <c r="AG21" s="94">
        <f>IF(AF21&gt;0,IF(AF21=157,"ÍRJON BE EGY SZAKOT!!!",VLOOKUP(AF21,KÓDKÖNYV!A:B,2,0)),"")</f>
      </c>
      <c r="AH21" s="94"/>
      <c r="AI21" s="94">
        <f>IF(AH21&gt;0,IF(AH21=157,"ÍRJON BE EGY SZAKOT!!!",VLOOKUP(AH21,KÓDKÖNYV!A:B,2,0)),"")</f>
      </c>
      <c r="AJ21" s="28"/>
      <c r="AK21" s="28"/>
      <c r="AL21" s="17"/>
      <c r="AM21" s="8"/>
      <c r="AN21" s="8"/>
      <c r="AO21" s="25"/>
      <c r="AP21" s="25"/>
      <c r="AQ21" s="25"/>
      <c r="AR21" s="25"/>
      <c r="AS21" s="25">
        <f>IF(AR21&gt;0,IF(AR21=157,"ÍRJON BE EGY SZAKIRÁNYT!!!",VLOOKUP(AR21,KÓDKÖNYV!A:B,2,0)),"")</f>
      </c>
      <c r="AT21" s="25"/>
      <c r="AU21" s="25">
        <f>IF(AT21&gt;0,IF(AT21=157,"ÍRJON BE EGY SZAKIRÁNYT!!!",VLOOKUP(AT21,KÓDKÖNYV!A:B,2,0)),"")</f>
      </c>
      <c r="AV21" s="25"/>
      <c r="AW21" s="94">
        <f>IF(AV21&gt;0,IF(AV21=157,"ÍRJON BE EGY SZAKIRÁNYT!!!",VLOOKUP(AV21,KÓDKÖNYV!A:B,2,0)),"")</f>
      </c>
    </row>
    <row r="22" spans="1:49" ht="12.75">
      <c r="A22" s="26" t="e">
        <f t="shared" si="0"/>
        <v>#DIV/0!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106">
        <f>IF(Q22&gt;0,VLOOKUP(Q22,KÓDKÖNYV1!A:B,2,0),"")</f>
      </c>
      <c r="S22" s="25"/>
      <c r="T22" s="106">
        <f>IF(S22&gt;0,VLOOKUP(S22,KÓDKÖNYV1!A:B,2,0),"")</f>
      </c>
      <c r="U22" s="25"/>
      <c r="V22" s="106">
        <f>IF(U22&gt;0,VLOOKUP(U22,KÓDKÖNYV1!A:B,2,0),"")</f>
      </c>
      <c r="W22" s="25"/>
      <c r="X22" s="106">
        <f>IF(W22&gt;0,VLOOKUP(W22,KÓDKÖNYV1!A:B,2,0),"")</f>
      </c>
      <c r="Y22" s="25"/>
      <c r="Z22" s="25"/>
      <c r="AA22" s="28"/>
      <c r="AB22" s="28"/>
      <c r="AC22" s="28"/>
      <c r="AD22" s="25"/>
      <c r="AE22" s="94">
        <f>IF(AD22&gt;0,IF(AD22=157,"ÍRJON BE EGY SZAKOT!!!",VLOOKUP(AD22,KÓDKÖNYV!A:B,2,0)),"")</f>
      </c>
      <c r="AF22" s="94"/>
      <c r="AG22" s="94">
        <f>IF(AF22&gt;0,IF(AF22=157,"ÍRJON BE EGY SZAKOT!!!",VLOOKUP(AF22,KÓDKÖNYV!A:B,2,0)),"")</f>
      </c>
      <c r="AH22" s="94"/>
      <c r="AI22" s="94">
        <f>IF(AH22&gt;0,IF(AH22=157,"ÍRJON BE EGY SZAKOT!!!",VLOOKUP(AH22,KÓDKÖNYV!A:B,2,0)),"")</f>
      </c>
      <c r="AJ22" s="28"/>
      <c r="AK22" s="28"/>
      <c r="AL22" s="17"/>
      <c r="AM22" s="8"/>
      <c r="AN22" s="8"/>
      <c r="AO22" s="25"/>
      <c r="AP22" s="25"/>
      <c r="AQ22" s="25"/>
      <c r="AR22" s="25"/>
      <c r="AS22" s="25">
        <f>IF(AR22&gt;0,IF(AR22=157,"ÍRJON BE EGY SZAKIRÁNYT!!!",VLOOKUP(AR22,KÓDKÖNYV!A:B,2,0)),"")</f>
      </c>
      <c r="AT22" s="25"/>
      <c r="AU22" s="25">
        <f>IF(AT22&gt;0,IF(AT22=157,"ÍRJON BE EGY SZAKIRÁNYT!!!",VLOOKUP(AT22,KÓDKÖNYV!A:B,2,0)),"")</f>
      </c>
      <c r="AV22" s="25"/>
      <c r="AW22" s="94">
        <f>IF(AV22&gt;0,IF(AV22=157,"ÍRJON BE EGY SZAKIRÁNYT!!!",VLOOKUP(AV22,KÓDKÖNYV!A:B,2,0)),"")</f>
      </c>
    </row>
    <row r="23" spans="1:49" ht="12.75">
      <c r="A23" s="26" t="e">
        <f t="shared" si="0"/>
        <v>#DIV/0!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106">
        <f>IF(Q23&gt;0,VLOOKUP(Q23,KÓDKÖNYV1!A:B,2,0),"")</f>
      </c>
      <c r="S23" s="25"/>
      <c r="T23" s="106">
        <f>IF(S23&gt;0,VLOOKUP(S23,KÓDKÖNYV1!A:B,2,0),"")</f>
      </c>
      <c r="U23" s="25"/>
      <c r="V23" s="106">
        <f>IF(U23&gt;0,VLOOKUP(U23,KÓDKÖNYV1!A:B,2,0),"")</f>
      </c>
      <c r="W23" s="25"/>
      <c r="X23" s="106">
        <f>IF(W23&gt;0,VLOOKUP(W23,KÓDKÖNYV1!A:B,2,0),"")</f>
      </c>
      <c r="Y23" s="25"/>
      <c r="Z23" s="25"/>
      <c r="AA23" s="28"/>
      <c r="AB23" s="28"/>
      <c r="AC23" s="28"/>
      <c r="AD23" s="25"/>
      <c r="AE23" s="94">
        <f>IF(AD23&gt;0,IF(AD23=157,"ÍRJON BE EGY SZAKOT!!!",VLOOKUP(AD23,KÓDKÖNYV!A:B,2,0)),"")</f>
      </c>
      <c r="AF23" s="94"/>
      <c r="AG23" s="94">
        <f>IF(AF23&gt;0,IF(AF23=157,"ÍRJON BE EGY SZAKOT!!!",VLOOKUP(AF23,KÓDKÖNYV!A:B,2,0)),"")</f>
      </c>
      <c r="AH23" s="94"/>
      <c r="AI23" s="94">
        <f>IF(AH23&gt;0,IF(AH23=157,"ÍRJON BE EGY SZAKOT!!!",VLOOKUP(AH23,KÓDKÖNYV!A:B,2,0)),"")</f>
      </c>
      <c r="AJ23" s="28"/>
      <c r="AK23" s="28"/>
      <c r="AL23" s="17"/>
      <c r="AM23" s="8"/>
      <c r="AN23" s="8"/>
      <c r="AO23" s="25"/>
      <c r="AP23" s="25"/>
      <c r="AQ23" s="25"/>
      <c r="AR23" s="25"/>
      <c r="AS23" s="25">
        <f>IF(AR23&gt;0,IF(AR23=157,"ÍRJON BE EGY SZAKIRÁNYT!!!",VLOOKUP(AR23,KÓDKÖNYV!A:B,2,0)),"")</f>
      </c>
      <c r="AT23" s="25"/>
      <c r="AU23" s="25">
        <f>IF(AT23&gt;0,IF(AT23=157,"ÍRJON BE EGY SZAKIRÁNYT!!!",VLOOKUP(AT23,KÓDKÖNYV!A:B,2,0)),"")</f>
      </c>
      <c r="AV23" s="25"/>
      <c r="AW23" s="94">
        <f>IF(AV23&gt;0,IF(AV23=157,"ÍRJON BE EGY SZAKIRÁNYT!!!",VLOOKUP(AV23,KÓDKÖNYV!A:B,2,0)),"")</f>
      </c>
    </row>
    <row r="24" spans="1:49" ht="12.75">
      <c r="A24" s="26" t="e">
        <f t="shared" si="0"/>
        <v>#DIV/0!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106">
        <f>IF(Q24&gt;0,VLOOKUP(Q24,KÓDKÖNYV1!A:B,2,0),"")</f>
      </c>
      <c r="S24" s="25"/>
      <c r="T24" s="106">
        <f>IF(S24&gt;0,VLOOKUP(S24,KÓDKÖNYV1!A:B,2,0),"")</f>
      </c>
      <c r="U24" s="25"/>
      <c r="V24" s="106">
        <f>IF(U24&gt;0,VLOOKUP(U24,KÓDKÖNYV1!A:B,2,0),"")</f>
      </c>
      <c r="W24" s="25"/>
      <c r="X24" s="106">
        <f>IF(W24&gt;0,VLOOKUP(W24,KÓDKÖNYV1!A:B,2,0),"")</f>
      </c>
      <c r="Y24" s="25"/>
      <c r="Z24" s="25"/>
      <c r="AA24" s="28"/>
      <c r="AB24" s="28"/>
      <c r="AC24" s="28"/>
      <c r="AD24" s="25"/>
      <c r="AE24" s="94">
        <f>IF(AD24&gt;0,IF(AD24=157,"ÍRJON BE EGY SZAKOT!!!",VLOOKUP(AD24,KÓDKÖNYV!A:B,2,0)),"")</f>
      </c>
      <c r="AF24" s="94"/>
      <c r="AG24" s="94">
        <f>IF(AF24&gt;0,IF(AF24=157,"ÍRJON BE EGY SZAKOT!!!",VLOOKUP(AF24,KÓDKÖNYV!A:B,2,0)),"")</f>
      </c>
      <c r="AH24" s="94"/>
      <c r="AI24" s="94">
        <f>IF(AH24&gt;0,IF(AH24=157,"ÍRJON BE EGY SZAKOT!!!",VLOOKUP(AH24,KÓDKÖNYV!A:B,2,0)),"")</f>
      </c>
      <c r="AJ24" s="28"/>
      <c r="AK24" s="28"/>
      <c r="AL24" s="17"/>
      <c r="AM24" s="8"/>
      <c r="AN24" s="8"/>
      <c r="AO24" s="25"/>
      <c r="AP24" s="25"/>
      <c r="AQ24" s="25"/>
      <c r="AR24" s="25"/>
      <c r="AS24" s="25">
        <f>IF(AR24&gt;0,IF(AR24=157,"ÍRJON BE EGY SZAKIRÁNYT!!!",VLOOKUP(AR24,KÓDKÖNYV!A:B,2,0)),"")</f>
      </c>
      <c r="AT24" s="25"/>
      <c r="AU24" s="25">
        <f>IF(AT24&gt;0,IF(AT24=157,"ÍRJON BE EGY SZAKIRÁNYT!!!",VLOOKUP(AT24,KÓDKÖNYV!A:B,2,0)),"")</f>
      </c>
      <c r="AV24" s="25"/>
      <c r="AW24" s="94">
        <f>IF(AV24&gt;0,IF(AV24=157,"ÍRJON BE EGY SZAKIRÁNYT!!!",VLOOKUP(AV24,KÓDKÖNYV!A:B,2,0)),"")</f>
      </c>
    </row>
    <row r="25" spans="1:49" ht="12.75">
      <c r="A25" s="26" t="e">
        <f t="shared" si="0"/>
        <v>#DIV/0!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106">
        <f>IF(Q25&gt;0,VLOOKUP(Q25,KÓDKÖNYV1!A:B,2,0),"")</f>
      </c>
      <c r="S25" s="25"/>
      <c r="T25" s="106">
        <f>IF(S25&gt;0,VLOOKUP(S25,KÓDKÖNYV1!A:B,2,0),"")</f>
      </c>
      <c r="U25" s="25"/>
      <c r="V25" s="106">
        <f>IF(U25&gt;0,VLOOKUP(U25,KÓDKÖNYV1!A:B,2,0),"")</f>
      </c>
      <c r="W25" s="25"/>
      <c r="X25" s="106">
        <f>IF(W25&gt;0,VLOOKUP(W25,KÓDKÖNYV1!A:B,2,0),"")</f>
      </c>
      <c r="Y25" s="25"/>
      <c r="Z25" s="25"/>
      <c r="AA25" s="28"/>
      <c r="AB25" s="28"/>
      <c r="AC25" s="28"/>
      <c r="AD25" s="25"/>
      <c r="AE25" s="94">
        <f>IF(AD25&gt;0,IF(AD25=157,"ÍRJON BE EGY SZAKOT!!!",VLOOKUP(AD25,KÓDKÖNYV!A:B,2,0)),"")</f>
      </c>
      <c r="AF25" s="94"/>
      <c r="AG25" s="94">
        <f>IF(AF25&gt;0,IF(AF25=157,"ÍRJON BE EGY SZAKOT!!!",VLOOKUP(AF25,KÓDKÖNYV!A:B,2,0)),"")</f>
      </c>
      <c r="AH25" s="94"/>
      <c r="AI25" s="94">
        <f>IF(AH25&gt;0,IF(AH25=157,"ÍRJON BE EGY SZAKOT!!!",VLOOKUP(AH25,KÓDKÖNYV!A:B,2,0)),"")</f>
      </c>
      <c r="AJ25" s="28"/>
      <c r="AK25" s="28"/>
      <c r="AL25" s="17"/>
      <c r="AM25" s="8"/>
      <c r="AN25" s="8"/>
      <c r="AO25" s="25"/>
      <c r="AP25" s="25"/>
      <c r="AQ25" s="25"/>
      <c r="AR25" s="25"/>
      <c r="AS25" s="25">
        <f>IF(AR25&gt;0,IF(AR25=157,"ÍRJON BE EGY SZAKIRÁNYT!!!",VLOOKUP(AR25,KÓDKÖNYV!A:B,2,0)),"")</f>
      </c>
      <c r="AT25" s="25"/>
      <c r="AU25" s="25">
        <f>IF(AT25&gt;0,IF(AT25=157,"ÍRJON BE EGY SZAKIRÁNYT!!!",VLOOKUP(AT25,KÓDKÖNYV!A:B,2,0)),"")</f>
      </c>
      <c r="AV25" s="25"/>
      <c r="AW25" s="94">
        <f>IF(AV25&gt;0,IF(AV25=157,"ÍRJON BE EGY SZAKIRÁNYT!!!",VLOOKUP(AV25,KÓDKÖNYV!A:B,2,0)),"")</f>
      </c>
    </row>
    <row r="26" spans="1:49" ht="12.75">
      <c r="A26" s="26" t="e">
        <f t="shared" si="0"/>
        <v>#DIV/0!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106">
        <f>IF(Q26&gt;0,VLOOKUP(Q26,KÓDKÖNYV1!A:B,2,0),"")</f>
      </c>
      <c r="S26" s="25"/>
      <c r="T26" s="106">
        <f>IF(S26&gt;0,VLOOKUP(S26,KÓDKÖNYV1!A:B,2,0),"")</f>
      </c>
      <c r="U26" s="25"/>
      <c r="V26" s="106">
        <f>IF(U26&gt;0,VLOOKUP(U26,KÓDKÖNYV1!A:B,2,0),"")</f>
      </c>
      <c r="W26" s="25"/>
      <c r="X26" s="106">
        <f>IF(W26&gt;0,VLOOKUP(W26,KÓDKÖNYV1!A:B,2,0),"")</f>
      </c>
      <c r="Y26" s="25"/>
      <c r="Z26" s="25"/>
      <c r="AA26" s="28"/>
      <c r="AB26" s="28"/>
      <c r="AC26" s="28"/>
      <c r="AD26" s="25"/>
      <c r="AE26" s="94">
        <f>IF(AD26&gt;0,IF(AD26=157,"ÍRJON BE EGY SZAKOT!!!",VLOOKUP(AD26,KÓDKÖNYV!A:B,2,0)),"")</f>
      </c>
      <c r="AF26" s="94"/>
      <c r="AG26" s="94">
        <f>IF(AF26&gt;0,IF(AF26=157,"ÍRJON BE EGY SZAKOT!!!",VLOOKUP(AF26,KÓDKÖNYV!A:B,2,0)),"")</f>
      </c>
      <c r="AH26" s="94"/>
      <c r="AI26" s="94">
        <f>IF(AH26&gt;0,IF(AH26=157,"ÍRJON BE EGY SZAKOT!!!",VLOOKUP(AH26,KÓDKÖNYV!A:B,2,0)),"")</f>
      </c>
      <c r="AJ26" s="28"/>
      <c r="AK26" s="28"/>
      <c r="AL26" s="17"/>
      <c r="AM26" s="8"/>
      <c r="AN26" s="8"/>
      <c r="AO26" s="25"/>
      <c r="AP26" s="25"/>
      <c r="AQ26" s="25"/>
      <c r="AR26" s="25"/>
      <c r="AS26" s="25">
        <f>IF(AR26&gt;0,IF(AR26=157,"ÍRJON BE EGY SZAKIRÁNYT!!!",VLOOKUP(AR26,KÓDKÖNYV!A:B,2,0)),"")</f>
      </c>
      <c r="AT26" s="25"/>
      <c r="AU26" s="25">
        <f>IF(AT26&gt;0,IF(AT26=157,"ÍRJON BE EGY SZAKIRÁNYT!!!",VLOOKUP(AT26,KÓDKÖNYV!A:B,2,0)),"")</f>
      </c>
      <c r="AV26" s="25"/>
      <c r="AW26" s="94">
        <f>IF(AV26&gt;0,IF(AV26=157,"ÍRJON BE EGY SZAKIRÁNYT!!!",VLOOKUP(AV26,KÓDKÖNYV!A:B,2,0)),"")</f>
      </c>
    </row>
    <row r="27" spans="1:49" ht="12.75">
      <c r="A27" s="26" t="e">
        <f t="shared" si="0"/>
        <v>#DIV/0!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106">
        <f>IF(Q27&gt;0,VLOOKUP(Q27,KÓDKÖNYV1!A:B,2,0),"")</f>
      </c>
      <c r="S27" s="25"/>
      <c r="T27" s="106">
        <f>IF(S27&gt;0,VLOOKUP(S27,KÓDKÖNYV1!A:B,2,0),"")</f>
      </c>
      <c r="U27" s="25"/>
      <c r="V27" s="106">
        <f>IF(U27&gt;0,VLOOKUP(U27,KÓDKÖNYV1!A:B,2,0),"")</f>
      </c>
      <c r="W27" s="25"/>
      <c r="X27" s="106">
        <f>IF(W27&gt;0,VLOOKUP(W27,KÓDKÖNYV1!A:B,2,0),"")</f>
      </c>
      <c r="Y27" s="25"/>
      <c r="Z27" s="25"/>
      <c r="AA27" s="28"/>
      <c r="AB27" s="28"/>
      <c r="AC27" s="28"/>
      <c r="AD27" s="25"/>
      <c r="AE27" s="94">
        <f>IF(AD27&gt;0,IF(AD27=157,"ÍRJON BE EGY SZAKOT!!!",VLOOKUP(AD27,KÓDKÖNYV!A:B,2,0)),"")</f>
      </c>
      <c r="AF27" s="94"/>
      <c r="AG27" s="94">
        <f>IF(AF27&gt;0,IF(AF27=157,"ÍRJON BE EGY SZAKOT!!!",VLOOKUP(AF27,KÓDKÖNYV!A:B,2,0)),"")</f>
      </c>
      <c r="AH27" s="94"/>
      <c r="AI27" s="94">
        <f>IF(AH27&gt;0,IF(AH27=157,"ÍRJON BE EGY SZAKOT!!!",VLOOKUP(AH27,KÓDKÖNYV!A:B,2,0)),"")</f>
      </c>
      <c r="AJ27" s="28"/>
      <c r="AK27" s="28"/>
      <c r="AL27" s="17"/>
      <c r="AM27" s="8"/>
      <c r="AN27" s="8"/>
      <c r="AO27" s="25"/>
      <c r="AP27" s="25"/>
      <c r="AQ27" s="25"/>
      <c r="AR27" s="25"/>
      <c r="AS27" s="25">
        <f>IF(AR27&gt;0,IF(AR27=157,"ÍRJON BE EGY SZAKIRÁNYT!!!",VLOOKUP(AR27,KÓDKÖNYV!A:B,2,0)),"")</f>
      </c>
      <c r="AT27" s="25"/>
      <c r="AU27" s="25">
        <f>IF(AT27&gt;0,IF(AT27=157,"ÍRJON BE EGY SZAKIRÁNYT!!!",VLOOKUP(AT27,KÓDKÖNYV!A:B,2,0)),"")</f>
      </c>
      <c r="AV27" s="25"/>
      <c r="AW27" s="94">
        <f>IF(AV27&gt;0,IF(AV27=157,"ÍRJON BE EGY SZAKIRÁNYT!!!",VLOOKUP(AV27,KÓDKÖNYV!A:B,2,0)),"")</f>
      </c>
    </row>
    <row r="28" spans="1:49" ht="12.75">
      <c r="A28" s="26" t="e">
        <f t="shared" si="0"/>
        <v>#DIV/0!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106">
        <f>IF(Q28&gt;0,VLOOKUP(Q28,KÓDKÖNYV1!A:B,2,0),"")</f>
      </c>
      <c r="S28" s="25"/>
      <c r="T28" s="106">
        <f>IF(S28&gt;0,VLOOKUP(S28,KÓDKÖNYV1!A:B,2,0),"")</f>
      </c>
      <c r="U28" s="25"/>
      <c r="V28" s="106">
        <f>IF(U28&gt;0,VLOOKUP(U28,KÓDKÖNYV1!A:B,2,0),"")</f>
      </c>
      <c r="W28" s="25"/>
      <c r="X28" s="106">
        <f>IF(W28&gt;0,VLOOKUP(W28,KÓDKÖNYV1!A:B,2,0),"")</f>
      </c>
      <c r="Y28" s="25"/>
      <c r="Z28" s="25"/>
      <c r="AA28" s="28"/>
      <c r="AB28" s="28"/>
      <c r="AC28" s="28"/>
      <c r="AD28" s="25"/>
      <c r="AE28" s="94">
        <f>IF(AD28&gt;0,IF(AD28=157,"ÍRJON BE EGY SZAKOT!!!",VLOOKUP(AD28,KÓDKÖNYV!A:B,2,0)),"")</f>
      </c>
      <c r="AF28" s="94"/>
      <c r="AG28" s="94">
        <f>IF(AF28&gt;0,IF(AF28=157,"ÍRJON BE EGY SZAKOT!!!",VLOOKUP(AF28,KÓDKÖNYV!A:B,2,0)),"")</f>
      </c>
      <c r="AH28" s="94"/>
      <c r="AI28" s="94">
        <f>IF(AH28&gt;0,IF(AH28=157,"ÍRJON BE EGY SZAKOT!!!",VLOOKUP(AH28,KÓDKÖNYV!A:B,2,0)),"")</f>
      </c>
      <c r="AJ28" s="28"/>
      <c r="AK28" s="28"/>
      <c r="AL28" s="17"/>
      <c r="AM28" s="8"/>
      <c r="AN28" s="8"/>
      <c r="AO28" s="25"/>
      <c r="AP28" s="25"/>
      <c r="AQ28" s="25"/>
      <c r="AR28" s="25"/>
      <c r="AS28" s="25">
        <f>IF(AR28&gt;0,IF(AR28=157,"ÍRJON BE EGY SZAKIRÁNYT!!!",VLOOKUP(AR28,KÓDKÖNYV!A:B,2,0)),"")</f>
      </c>
      <c r="AT28" s="25"/>
      <c r="AU28" s="25">
        <f>IF(AT28&gt;0,IF(AT28=157,"ÍRJON BE EGY SZAKIRÁNYT!!!",VLOOKUP(AT28,KÓDKÖNYV!A:B,2,0)),"")</f>
      </c>
      <c r="AV28" s="25"/>
      <c r="AW28" s="94">
        <f>IF(AV28&gt;0,IF(AV28=157,"ÍRJON BE EGY SZAKIRÁNYT!!!",VLOOKUP(AV28,KÓDKÖNYV!A:B,2,0)),"")</f>
      </c>
    </row>
    <row r="29" spans="1:49" ht="12.75">
      <c r="A29" s="26" t="e">
        <f t="shared" si="0"/>
        <v>#DIV/0!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106">
        <f>IF(Q29&gt;0,VLOOKUP(Q29,KÓDKÖNYV1!A:B,2,0),"")</f>
      </c>
      <c r="S29" s="25"/>
      <c r="T29" s="106">
        <f>IF(S29&gt;0,VLOOKUP(S29,KÓDKÖNYV1!A:B,2,0),"")</f>
      </c>
      <c r="U29" s="25"/>
      <c r="V29" s="106">
        <f>IF(U29&gt;0,VLOOKUP(U29,KÓDKÖNYV1!A:B,2,0),"")</f>
      </c>
      <c r="W29" s="25"/>
      <c r="X29" s="106">
        <f>IF(W29&gt;0,VLOOKUP(W29,KÓDKÖNYV1!A:B,2,0),"")</f>
      </c>
      <c r="Y29" s="25"/>
      <c r="Z29" s="25"/>
      <c r="AA29" s="28"/>
      <c r="AB29" s="28"/>
      <c r="AC29" s="28"/>
      <c r="AD29" s="25"/>
      <c r="AE29" s="94">
        <f>IF(AD29&gt;0,IF(AD29=157,"ÍRJON BE EGY SZAKOT!!!",VLOOKUP(AD29,KÓDKÖNYV!A:B,2,0)),"")</f>
      </c>
      <c r="AF29" s="94"/>
      <c r="AG29" s="94">
        <f>IF(AF29&gt;0,IF(AF29=157,"ÍRJON BE EGY SZAKOT!!!",VLOOKUP(AF29,KÓDKÖNYV!A:B,2,0)),"")</f>
      </c>
      <c r="AH29" s="94"/>
      <c r="AI29" s="94">
        <f>IF(AH29&gt;0,IF(AH29=157,"ÍRJON BE EGY SZAKOT!!!",VLOOKUP(AH29,KÓDKÖNYV!A:B,2,0)),"")</f>
      </c>
      <c r="AJ29" s="28"/>
      <c r="AK29" s="28"/>
      <c r="AL29" s="17"/>
      <c r="AM29" s="8"/>
      <c r="AN29" s="8"/>
      <c r="AO29" s="25"/>
      <c r="AP29" s="25"/>
      <c r="AQ29" s="25"/>
      <c r="AR29" s="25"/>
      <c r="AS29" s="25">
        <f>IF(AR29&gt;0,IF(AR29=157,"ÍRJON BE EGY SZAKIRÁNYT!!!",VLOOKUP(AR29,KÓDKÖNYV!A:B,2,0)),"")</f>
      </c>
      <c r="AT29" s="25"/>
      <c r="AU29" s="25">
        <f>IF(AT29&gt;0,IF(AT29=157,"ÍRJON BE EGY SZAKIRÁNYT!!!",VLOOKUP(AT29,KÓDKÖNYV!A:B,2,0)),"")</f>
      </c>
      <c r="AV29" s="25"/>
      <c r="AW29" s="94">
        <f>IF(AV29&gt;0,IF(AV29=157,"ÍRJON BE EGY SZAKIRÁNYT!!!",VLOOKUP(AV29,KÓDKÖNYV!A:B,2,0)),"")</f>
      </c>
    </row>
    <row r="30" spans="1:49" ht="12.75">
      <c r="A30" s="26" t="e">
        <f t="shared" si="0"/>
        <v>#DIV/0!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106">
        <f>IF(Q30&gt;0,VLOOKUP(Q30,KÓDKÖNYV1!A:B,2,0),"")</f>
      </c>
      <c r="S30" s="25"/>
      <c r="T30" s="106">
        <f>IF(S30&gt;0,VLOOKUP(S30,KÓDKÖNYV1!A:B,2,0),"")</f>
      </c>
      <c r="U30" s="25"/>
      <c r="V30" s="106">
        <f>IF(U30&gt;0,VLOOKUP(U30,KÓDKÖNYV1!A:B,2,0),"")</f>
      </c>
      <c r="W30" s="25"/>
      <c r="X30" s="106">
        <f>IF(W30&gt;0,VLOOKUP(W30,KÓDKÖNYV1!A:B,2,0),"")</f>
      </c>
      <c r="Y30" s="25"/>
      <c r="Z30" s="25"/>
      <c r="AA30" s="28"/>
      <c r="AB30" s="28"/>
      <c r="AC30" s="28"/>
      <c r="AD30" s="25"/>
      <c r="AE30" s="94">
        <f>IF(AD30&gt;0,IF(AD30=157,"ÍRJON BE EGY SZAKOT!!!",VLOOKUP(AD30,KÓDKÖNYV!A:B,2,0)),"")</f>
      </c>
      <c r="AF30" s="94"/>
      <c r="AG30" s="94">
        <f>IF(AF30&gt;0,IF(AF30=157,"ÍRJON BE EGY SZAKOT!!!",VLOOKUP(AF30,KÓDKÖNYV!A:B,2,0)),"")</f>
      </c>
      <c r="AH30" s="94"/>
      <c r="AI30" s="94">
        <f>IF(AH30&gt;0,IF(AH30=157,"ÍRJON BE EGY SZAKOT!!!",VLOOKUP(AH30,KÓDKÖNYV!A:B,2,0)),"")</f>
      </c>
      <c r="AJ30" s="28"/>
      <c r="AK30" s="28"/>
      <c r="AL30" s="17"/>
      <c r="AM30" s="8"/>
      <c r="AN30" s="8"/>
      <c r="AO30" s="25"/>
      <c r="AP30" s="25"/>
      <c r="AQ30" s="25"/>
      <c r="AR30" s="25"/>
      <c r="AS30" s="25">
        <f>IF(AR30&gt;0,IF(AR30=157,"ÍRJON BE EGY SZAKIRÁNYT!!!",VLOOKUP(AR30,KÓDKÖNYV!A:B,2,0)),"")</f>
      </c>
      <c r="AT30" s="25"/>
      <c r="AU30" s="25">
        <f>IF(AT30&gt;0,IF(AT30=157,"ÍRJON BE EGY SZAKIRÁNYT!!!",VLOOKUP(AT30,KÓDKÖNYV!A:B,2,0)),"")</f>
      </c>
      <c r="AV30" s="25"/>
      <c r="AW30" s="94">
        <f>IF(AV30&gt;0,IF(AV30=157,"ÍRJON BE EGY SZAKIRÁNYT!!!",VLOOKUP(AV30,KÓDKÖNYV!A:B,2,0)),"")</f>
      </c>
    </row>
    <row r="31" spans="1:49" ht="12.75">
      <c r="A31" s="26" t="e">
        <f t="shared" si="0"/>
        <v>#DIV/0!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106">
        <f>IF(Q31&gt;0,VLOOKUP(Q31,KÓDKÖNYV1!A:B,2,0),"")</f>
      </c>
      <c r="S31" s="25"/>
      <c r="T31" s="106">
        <f>IF(S31&gt;0,VLOOKUP(S31,KÓDKÖNYV1!A:B,2,0),"")</f>
      </c>
      <c r="U31" s="25"/>
      <c r="V31" s="106">
        <f>IF(U31&gt;0,VLOOKUP(U31,KÓDKÖNYV1!A:B,2,0),"")</f>
      </c>
      <c r="W31" s="25"/>
      <c r="X31" s="106">
        <f>IF(W31&gt;0,VLOOKUP(W31,KÓDKÖNYV1!A:B,2,0),"")</f>
      </c>
      <c r="Y31" s="25"/>
      <c r="Z31" s="25"/>
      <c r="AA31" s="28"/>
      <c r="AB31" s="28"/>
      <c r="AC31" s="28"/>
      <c r="AD31" s="25"/>
      <c r="AE31" s="94">
        <f>IF(AD31&gt;0,IF(AD31=157,"ÍRJON BE EGY SZAKOT!!!",VLOOKUP(AD31,KÓDKÖNYV!A:B,2,0)),"")</f>
      </c>
      <c r="AF31" s="94"/>
      <c r="AG31" s="94">
        <f>IF(AF31&gt;0,IF(AF31=157,"ÍRJON BE EGY SZAKOT!!!",VLOOKUP(AF31,KÓDKÖNYV!A:B,2,0)),"")</f>
      </c>
      <c r="AH31" s="94"/>
      <c r="AI31" s="94">
        <f>IF(AH31&gt;0,IF(AH31=157,"ÍRJON BE EGY SZAKOT!!!",VLOOKUP(AH31,KÓDKÖNYV!A:B,2,0)),"")</f>
      </c>
      <c r="AJ31" s="28"/>
      <c r="AK31" s="28"/>
      <c r="AL31" s="17"/>
      <c r="AM31" s="8"/>
      <c r="AN31" s="8"/>
      <c r="AO31" s="25"/>
      <c r="AP31" s="25"/>
      <c r="AQ31" s="25"/>
      <c r="AR31" s="25"/>
      <c r="AS31" s="25">
        <f>IF(AR31&gt;0,IF(AR31=157,"ÍRJON BE EGY SZAKIRÁNYT!!!",VLOOKUP(AR31,KÓDKÖNYV!A:B,2,0)),"")</f>
      </c>
      <c r="AT31" s="25"/>
      <c r="AU31" s="25">
        <f>IF(AT31&gt;0,IF(AT31=157,"ÍRJON BE EGY SZAKIRÁNYT!!!",VLOOKUP(AT31,KÓDKÖNYV!A:B,2,0)),"")</f>
      </c>
      <c r="AV31" s="25"/>
      <c r="AW31" s="94">
        <f>IF(AV31&gt;0,IF(AV31=157,"ÍRJON BE EGY SZAKIRÁNYT!!!",VLOOKUP(AV31,KÓDKÖNYV!A:B,2,0)),"")</f>
      </c>
    </row>
    <row r="32" spans="1:49" ht="12.75">
      <c r="A32" s="26" t="e">
        <f t="shared" si="0"/>
        <v>#DIV/0!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106">
        <f>IF(Q32&gt;0,VLOOKUP(Q32,KÓDKÖNYV1!A:B,2,0),"")</f>
      </c>
      <c r="S32" s="25"/>
      <c r="T32" s="106">
        <f>IF(S32&gt;0,VLOOKUP(S32,KÓDKÖNYV1!A:B,2,0),"")</f>
      </c>
      <c r="U32" s="25"/>
      <c r="V32" s="106">
        <f>IF(U32&gt;0,VLOOKUP(U32,KÓDKÖNYV1!A:B,2,0),"")</f>
      </c>
      <c r="W32" s="25"/>
      <c r="X32" s="106">
        <f>IF(W32&gt;0,VLOOKUP(W32,KÓDKÖNYV1!A:B,2,0),"")</f>
      </c>
      <c r="Y32" s="25"/>
      <c r="Z32" s="25"/>
      <c r="AA32" s="28"/>
      <c r="AB32" s="28"/>
      <c r="AC32" s="28"/>
      <c r="AD32" s="25"/>
      <c r="AE32" s="94">
        <f>IF(AD32&gt;0,IF(AD32=157,"ÍRJON BE EGY SZAKOT!!!",VLOOKUP(AD32,KÓDKÖNYV!A:B,2,0)),"")</f>
      </c>
      <c r="AF32" s="94"/>
      <c r="AG32" s="94">
        <f>IF(AF32&gt;0,IF(AF32=157,"ÍRJON BE EGY SZAKOT!!!",VLOOKUP(AF32,KÓDKÖNYV!A:B,2,0)),"")</f>
      </c>
      <c r="AH32" s="94"/>
      <c r="AI32" s="94">
        <f>IF(AH32&gt;0,IF(AH32=157,"ÍRJON BE EGY SZAKOT!!!",VLOOKUP(AH32,KÓDKÖNYV!A:B,2,0)),"")</f>
      </c>
      <c r="AJ32" s="28"/>
      <c r="AK32" s="28"/>
      <c r="AL32" s="17"/>
      <c r="AM32" s="8"/>
      <c r="AN32" s="8"/>
      <c r="AO32" s="25"/>
      <c r="AP32" s="25"/>
      <c r="AQ32" s="25"/>
      <c r="AR32" s="25"/>
      <c r="AS32" s="25">
        <f>IF(AR32&gt;0,IF(AR32=157,"ÍRJON BE EGY SZAKIRÁNYT!!!",VLOOKUP(AR32,KÓDKÖNYV!A:B,2,0)),"")</f>
      </c>
      <c r="AT32" s="25"/>
      <c r="AU32" s="25">
        <f>IF(AT32&gt;0,IF(AT32=157,"ÍRJON BE EGY SZAKIRÁNYT!!!",VLOOKUP(AT32,KÓDKÖNYV!A:B,2,0)),"")</f>
      </c>
      <c r="AV32" s="25"/>
      <c r="AW32" s="94">
        <f>IF(AV32&gt;0,IF(AV32=157,"ÍRJON BE EGY SZAKIRÁNYT!!!",VLOOKUP(AV32,KÓDKÖNYV!A:B,2,0)),"")</f>
      </c>
    </row>
    <row r="33" spans="1:49" ht="12.75">
      <c r="A33" s="26" t="e">
        <f t="shared" si="0"/>
        <v>#DIV/0!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106">
        <f>IF(Q33&gt;0,VLOOKUP(Q33,KÓDKÖNYV1!A:B,2,0),"")</f>
      </c>
      <c r="S33" s="25"/>
      <c r="T33" s="106">
        <f>IF(S33&gt;0,VLOOKUP(S33,KÓDKÖNYV1!A:B,2,0),"")</f>
      </c>
      <c r="U33" s="25"/>
      <c r="V33" s="106">
        <f>IF(U33&gt;0,VLOOKUP(U33,KÓDKÖNYV1!A:B,2,0),"")</f>
      </c>
      <c r="W33" s="25"/>
      <c r="X33" s="106">
        <f>IF(W33&gt;0,VLOOKUP(W33,KÓDKÖNYV1!A:B,2,0),"")</f>
      </c>
      <c r="Y33" s="25"/>
      <c r="Z33" s="25"/>
      <c r="AA33" s="28"/>
      <c r="AB33" s="28"/>
      <c r="AC33" s="28"/>
      <c r="AD33" s="25"/>
      <c r="AE33" s="94">
        <f>IF(AD33&gt;0,IF(AD33=157,"ÍRJON BE EGY SZAKOT!!!",VLOOKUP(AD33,KÓDKÖNYV!A:B,2,0)),"")</f>
      </c>
      <c r="AF33" s="94"/>
      <c r="AG33" s="94">
        <f>IF(AF33&gt;0,IF(AF33=157,"ÍRJON BE EGY SZAKOT!!!",VLOOKUP(AF33,KÓDKÖNYV!A:B,2,0)),"")</f>
      </c>
      <c r="AH33" s="94"/>
      <c r="AI33" s="94">
        <f>IF(AH33&gt;0,IF(AH33=157,"ÍRJON BE EGY SZAKOT!!!",VLOOKUP(AH33,KÓDKÖNYV!A:B,2,0)),"")</f>
      </c>
      <c r="AJ33" s="28"/>
      <c r="AK33" s="28"/>
      <c r="AL33" s="17"/>
      <c r="AM33" s="8"/>
      <c r="AN33" s="8"/>
      <c r="AO33" s="25"/>
      <c r="AP33" s="25"/>
      <c r="AQ33" s="25"/>
      <c r="AR33" s="25"/>
      <c r="AS33" s="25">
        <f>IF(AR33&gt;0,IF(AR33=157,"ÍRJON BE EGY SZAKIRÁNYT!!!",VLOOKUP(AR33,KÓDKÖNYV!A:B,2,0)),"")</f>
      </c>
      <c r="AT33" s="25"/>
      <c r="AU33" s="25">
        <f>IF(AT33&gt;0,IF(AT33=157,"ÍRJON BE EGY SZAKIRÁNYT!!!",VLOOKUP(AT33,KÓDKÖNYV!A:B,2,0)),"")</f>
      </c>
      <c r="AV33" s="25"/>
      <c r="AW33" s="94">
        <f>IF(AV33&gt;0,IF(AV33=157,"ÍRJON BE EGY SZAKIRÁNYT!!!",VLOOKUP(AV33,KÓDKÖNYV!A:B,2,0)),"")</f>
      </c>
    </row>
    <row r="34" spans="1:49" ht="12.75">
      <c r="A34" s="26" t="e">
        <f t="shared" si="0"/>
        <v>#DIV/0!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106">
        <f>IF(Q34&gt;0,VLOOKUP(Q34,KÓDKÖNYV1!A:B,2,0),"")</f>
      </c>
      <c r="S34" s="25"/>
      <c r="T34" s="106">
        <f>IF(S34&gt;0,VLOOKUP(S34,KÓDKÖNYV1!A:B,2,0),"")</f>
      </c>
      <c r="U34" s="25"/>
      <c r="V34" s="106">
        <f>IF(U34&gt;0,VLOOKUP(U34,KÓDKÖNYV1!A:B,2,0),"")</f>
      </c>
      <c r="W34" s="25"/>
      <c r="X34" s="106">
        <f>IF(W34&gt;0,VLOOKUP(W34,KÓDKÖNYV1!A:B,2,0),"")</f>
      </c>
      <c r="Y34" s="25"/>
      <c r="Z34" s="25"/>
      <c r="AA34" s="28"/>
      <c r="AB34" s="28"/>
      <c r="AC34" s="28"/>
      <c r="AD34" s="25"/>
      <c r="AE34" s="94">
        <f>IF(AD34&gt;0,IF(AD34=157,"ÍRJON BE EGY SZAKOT!!!",VLOOKUP(AD34,KÓDKÖNYV!A:B,2,0)),"")</f>
      </c>
      <c r="AF34" s="94"/>
      <c r="AG34" s="94">
        <f>IF(AF34&gt;0,IF(AF34=157,"ÍRJON BE EGY SZAKOT!!!",VLOOKUP(AF34,KÓDKÖNYV!A:B,2,0)),"")</f>
      </c>
      <c r="AH34" s="94"/>
      <c r="AI34" s="94">
        <f>IF(AH34&gt;0,IF(AH34=157,"ÍRJON BE EGY SZAKOT!!!",VLOOKUP(AH34,KÓDKÖNYV!A:B,2,0)),"")</f>
      </c>
      <c r="AJ34" s="28"/>
      <c r="AK34" s="28"/>
      <c r="AL34" s="17"/>
      <c r="AM34" s="8"/>
      <c r="AN34" s="8"/>
      <c r="AO34" s="25"/>
      <c r="AP34" s="25"/>
      <c r="AQ34" s="25"/>
      <c r="AR34" s="25"/>
      <c r="AS34" s="25">
        <f>IF(AR34&gt;0,IF(AR34=157,"ÍRJON BE EGY SZAKIRÁNYT!!!",VLOOKUP(AR34,KÓDKÖNYV!A:B,2,0)),"")</f>
      </c>
      <c r="AT34" s="25"/>
      <c r="AU34" s="25">
        <f>IF(AT34&gt;0,IF(AT34=157,"ÍRJON BE EGY SZAKIRÁNYT!!!",VLOOKUP(AT34,KÓDKÖNYV!A:B,2,0)),"")</f>
      </c>
      <c r="AV34" s="25"/>
      <c r="AW34" s="94">
        <f>IF(AV34&gt;0,IF(AV34=157,"ÍRJON BE EGY SZAKIRÁNYT!!!",VLOOKUP(AV34,KÓDKÖNYV!A:B,2,0)),"")</f>
      </c>
    </row>
    <row r="35" spans="1:49" ht="12.75">
      <c r="A35" s="26" t="e">
        <f t="shared" si="0"/>
        <v>#DIV/0!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106">
        <f>IF(Q35&gt;0,VLOOKUP(Q35,KÓDKÖNYV1!A:B,2,0),"")</f>
      </c>
      <c r="S35" s="25"/>
      <c r="T35" s="106">
        <f>IF(S35&gt;0,VLOOKUP(S35,KÓDKÖNYV1!A:B,2,0),"")</f>
      </c>
      <c r="U35" s="25"/>
      <c r="V35" s="106">
        <f>IF(U35&gt;0,VLOOKUP(U35,KÓDKÖNYV1!A:B,2,0),"")</f>
      </c>
      <c r="W35" s="25"/>
      <c r="X35" s="106">
        <f>IF(W35&gt;0,VLOOKUP(W35,KÓDKÖNYV1!A:B,2,0),"")</f>
      </c>
      <c r="Y35" s="25"/>
      <c r="Z35" s="25"/>
      <c r="AA35" s="28"/>
      <c r="AB35" s="28"/>
      <c r="AC35" s="28"/>
      <c r="AD35" s="25"/>
      <c r="AE35" s="94">
        <f>IF(AD35&gt;0,IF(AD35=157,"ÍRJON BE EGY SZAKOT!!!",VLOOKUP(AD35,KÓDKÖNYV!A:B,2,0)),"")</f>
      </c>
      <c r="AF35" s="94"/>
      <c r="AG35" s="94">
        <f>IF(AF35&gt;0,IF(AF35=157,"ÍRJON BE EGY SZAKOT!!!",VLOOKUP(AF35,KÓDKÖNYV!A:B,2,0)),"")</f>
      </c>
      <c r="AH35" s="94"/>
      <c r="AI35" s="94">
        <f>IF(AH35&gt;0,IF(AH35=157,"ÍRJON BE EGY SZAKOT!!!",VLOOKUP(AH35,KÓDKÖNYV!A:B,2,0)),"")</f>
      </c>
      <c r="AJ35" s="28"/>
      <c r="AK35" s="28"/>
      <c r="AL35" s="17"/>
      <c r="AM35" s="8"/>
      <c r="AN35" s="8"/>
      <c r="AO35" s="25"/>
      <c r="AP35" s="25"/>
      <c r="AQ35" s="25"/>
      <c r="AR35" s="25"/>
      <c r="AS35" s="25">
        <f>IF(AR35&gt;0,IF(AR35=157,"ÍRJON BE EGY SZAKIRÁNYT!!!",VLOOKUP(AR35,KÓDKÖNYV!A:B,2,0)),"")</f>
      </c>
      <c r="AT35" s="25"/>
      <c r="AU35" s="25">
        <f>IF(AT35&gt;0,IF(AT35=157,"ÍRJON BE EGY SZAKIRÁNYT!!!",VLOOKUP(AT35,KÓDKÖNYV!A:B,2,0)),"")</f>
      </c>
      <c r="AV35" s="25"/>
      <c r="AW35" s="94">
        <f>IF(AV35&gt;0,IF(AV35=157,"ÍRJON BE EGY SZAKIRÁNYT!!!",VLOOKUP(AV35,KÓDKÖNYV!A:B,2,0)),"")</f>
      </c>
    </row>
    <row r="36" spans="1:49" ht="12.75">
      <c r="A36" s="26" t="e">
        <f t="shared" si="0"/>
        <v>#DIV/0!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106">
        <f>IF(Q36&gt;0,VLOOKUP(Q36,KÓDKÖNYV1!A:B,2,0),"")</f>
      </c>
      <c r="S36" s="25"/>
      <c r="T36" s="106">
        <f>IF(S36&gt;0,VLOOKUP(S36,KÓDKÖNYV1!A:B,2,0),"")</f>
      </c>
      <c r="U36" s="25"/>
      <c r="V36" s="106">
        <f>IF(U36&gt;0,VLOOKUP(U36,KÓDKÖNYV1!A:B,2,0),"")</f>
      </c>
      <c r="W36" s="25"/>
      <c r="X36" s="106">
        <f>IF(W36&gt;0,VLOOKUP(W36,KÓDKÖNYV1!A:B,2,0),"")</f>
      </c>
      <c r="Y36" s="25"/>
      <c r="Z36" s="25"/>
      <c r="AA36" s="28"/>
      <c r="AB36" s="28"/>
      <c r="AC36" s="28"/>
      <c r="AD36" s="25"/>
      <c r="AE36" s="94">
        <f>IF(AD36&gt;0,IF(AD36=157,"ÍRJON BE EGY SZAKOT!!!",VLOOKUP(AD36,KÓDKÖNYV!A:B,2,0)),"")</f>
      </c>
      <c r="AF36" s="94"/>
      <c r="AG36" s="94">
        <f>IF(AF36&gt;0,IF(AF36=157,"ÍRJON BE EGY SZAKOT!!!",VLOOKUP(AF36,KÓDKÖNYV!A:B,2,0)),"")</f>
      </c>
      <c r="AH36" s="94"/>
      <c r="AI36" s="94">
        <f>IF(AH36&gt;0,IF(AH36=157,"ÍRJON BE EGY SZAKOT!!!",VLOOKUP(AH36,KÓDKÖNYV!A:B,2,0)),"")</f>
      </c>
      <c r="AJ36" s="28"/>
      <c r="AK36" s="28"/>
      <c r="AL36" s="17"/>
      <c r="AM36" s="8"/>
      <c r="AN36" s="8"/>
      <c r="AO36" s="25"/>
      <c r="AP36" s="25"/>
      <c r="AQ36" s="25"/>
      <c r="AR36" s="25"/>
      <c r="AS36" s="25">
        <f>IF(AR36&gt;0,IF(AR36=157,"ÍRJON BE EGY SZAKIRÁNYT!!!",VLOOKUP(AR36,KÓDKÖNYV!A:B,2,0)),"")</f>
      </c>
      <c r="AT36" s="25"/>
      <c r="AU36" s="25">
        <f>IF(AT36&gt;0,IF(AT36=157,"ÍRJON BE EGY SZAKIRÁNYT!!!",VLOOKUP(AT36,KÓDKÖNYV!A:B,2,0)),"")</f>
      </c>
      <c r="AV36" s="25"/>
      <c r="AW36" s="94">
        <f>IF(AV36&gt;0,IF(AV36=157,"ÍRJON BE EGY SZAKIRÁNYT!!!",VLOOKUP(AV36,KÓDKÖNYV!A:B,2,0)),"")</f>
      </c>
    </row>
    <row r="37" spans="1:49" ht="12.75">
      <c r="A37" s="26" t="e">
        <f t="shared" si="0"/>
        <v>#DIV/0!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106">
        <f>IF(Q37&gt;0,VLOOKUP(Q37,KÓDKÖNYV1!A:B,2,0),"")</f>
      </c>
      <c r="S37" s="25"/>
      <c r="T37" s="106">
        <f>IF(S37&gt;0,VLOOKUP(S37,KÓDKÖNYV1!A:B,2,0),"")</f>
      </c>
      <c r="U37" s="25"/>
      <c r="V37" s="106">
        <f>IF(U37&gt;0,VLOOKUP(U37,KÓDKÖNYV1!A:B,2,0),"")</f>
      </c>
      <c r="W37" s="25"/>
      <c r="X37" s="106">
        <f>IF(W37&gt;0,VLOOKUP(W37,KÓDKÖNYV1!A:B,2,0),"")</f>
      </c>
      <c r="Y37" s="25"/>
      <c r="Z37" s="25"/>
      <c r="AA37" s="28"/>
      <c r="AB37" s="28"/>
      <c r="AC37" s="28"/>
      <c r="AD37" s="25"/>
      <c r="AE37" s="94">
        <f>IF(AD37&gt;0,IF(AD37=157,"ÍRJON BE EGY SZAKOT!!!",VLOOKUP(AD37,KÓDKÖNYV!A:B,2,0)),"")</f>
      </c>
      <c r="AF37" s="94"/>
      <c r="AG37" s="94">
        <f>IF(AF37&gt;0,IF(AF37=157,"ÍRJON BE EGY SZAKOT!!!",VLOOKUP(AF37,KÓDKÖNYV!A:B,2,0)),"")</f>
      </c>
      <c r="AH37" s="94"/>
      <c r="AI37" s="94">
        <f>IF(AH37&gt;0,IF(AH37=157,"ÍRJON BE EGY SZAKOT!!!",VLOOKUP(AH37,KÓDKÖNYV!A:B,2,0)),"")</f>
      </c>
      <c r="AJ37" s="28"/>
      <c r="AK37" s="28"/>
      <c r="AL37" s="17"/>
      <c r="AM37" s="8"/>
      <c r="AN37" s="8"/>
      <c r="AO37" s="25"/>
      <c r="AP37" s="25"/>
      <c r="AQ37" s="25"/>
      <c r="AR37" s="25"/>
      <c r="AS37" s="25">
        <f>IF(AR37&gt;0,IF(AR37=157,"ÍRJON BE EGY SZAKIRÁNYT!!!",VLOOKUP(AR37,KÓDKÖNYV!A:B,2,0)),"")</f>
      </c>
      <c r="AT37" s="25"/>
      <c r="AU37" s="25">
        <f>IF(AT37&gt;0,IF(AT37=157,"ÍRJON BE EGY SZAKIRÁNYT!!!",VLOOKUP(AT37,KÓDKÖNYV!A:B,2,0)),"")</f>
      </c>
      <c r="AV37" s="25"/>
      <c r="AW37" s="94">
        <f>IF(AV37&gt;0,IF(AV37=157,"ÍRJON BE EGY SZAKIRÁNYT!!!",VLOOKUP(AV37,KÓDKÖNYV!A:B,2,0)),"")</f>
      </c>
    </row>
    <row r="38" spans="1:49" ht="12.75">
      <c r="A38" s="26" t="e">
        <f t="shared" si="0"/>
        <v>#DIV/0!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106">
        <f>IF(Q38&gt;0,VLOOKUP(Q38,KÓDKÖNYV1!A:B,2,0),"")</f>
      </c>
      <c r="S38" s="25"/>
      <c r="T38" s="106">
        <f>IF(S38&gt;0,VLOOKUP(S38,KÓDKÖNYV1!A:B,2,0),"")</f>
      </c>
      <c r="U38" s="25"/>
      <c r="V38" s="106">
        <f>IF(U38&gt;0,VLOOKUP(U38,KÓDKÖNYV1!A:B,2,0),"")</f>
      </c>
      <c r="W38" s="25"/>
      <c r="X38" s="106">
        <f>IF(W38&gt;0,VLOOKUP(W38,KÓDKÖNYV1!A:B,2,0),"")</f>
      </c>
      <c r="Y38" s="25"/>
      <c r="Z38" s="25"/>
      <c r="AA38" s="28"/>
      <c r="AB38" s="28"/>
      <c r="AC38" s="28"/>
      <c r="AD38" s="25"/>
      <c r="AE38" s="94">
        <f>IF(AD38&gt;0,IF(AD38=157,"ÍRJON BE EGY SZAKOT!!!",VLOOKUP(AD38,KÓDKÖNYV!A:B,2,0)),"")</f>
      </c>
      <c r="AF38" s="94"/>
      <c r="AG38" s="94">
        <f>IF(AF38&gt;0,IF(AF38=157,"ÍRJON BE EGY SZAKOT!!!",VLOOKUP(AF38,KÓDKÖNYV!A:B,2,0)),"")</f>
      </c>
      <c r="AH38" s="94"/>
      <c r="AI38" s="94">
        <f>IF(AH38&gt;0,IF(AH38=157,"ÍRJON BE EGY SZAKOT!!!",VLOOKUP(AH38,KÓDKÖNYV!A:B,2,0)),"")</f>
      </c>
      <c r="AJ38" s="28"/>
      <c r="AK38" s="28"/>
      <c r="AL38" s="17"/>
      <c r="AM38" s="8"/>
      <c r="AN38" s="8"/>
      <c r="AO38" s="25"/>
      <c r="AP38" s="25"/>
      <c r="AQ38" s="25"/>
      <c r="AR38" s="25"/>
      <c r="AS38" s="25">
        <f>IF(AR38&gt;0,IF(AR38=157,"ÍRJON BE EGY SZAKIRÁNYT!!!",VLOOKUP(AR38,KÓDKÖNYV!A:B,2,0)),"")</f>
      </c>
      <c r="AT38" s="25"/>
      <c r="AU38" s="25">
        <f>IF(AT38&gt;0,IF(AT38=157,"ÍRJON BE EGY SZAKIRÁNYT!!!",VLOOKUP(AT38,KÓDKÖNYV!A:B,2,0)),"")</f>
      </c>
      <c r="AV38" s="25"/>
      <c r="AW38" s="94">
        <f>IF(AV38&gt;0,IF(AV38=157,"ÍRJON BE EGY SZAKIRÁNYT!!!",VLOOKUP(AV38,KÓDKÖNYV!A:B,2,0)),"")</f>
      </c>
    </row>
    <row r="39" spans="1:49" ht="12.75">
      <c r="A39" s="26" t="e">
        <f t="shared" si="0"/>
        <v>#DIV/0!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106">
        <f>IF(Q39&gt;0,VLOOKUP(Q39,KÓDKÖNYV1!A:B,2,0),"")</f>
      </c>
      <c r="S39" s="25"/>
      <c r="T39" s="106">
        <f>IF(S39&gt;0,VLOOKUP(S39,KÓDKÖNYV1!A:B,2,0),"")</f>
      </c>
      <c r="U39" s="25"/>
      <c r="V39" s="106">
        <f>IF(U39&gt;0,VLOOKUP(U39,KÓDKÖNYV1!A:B,2,0),"")</f>
      </c>
      <c r="W39" s="25"/>
      <c r="X39" s="106">
        <f>IF(W39&gt;0,VLOOKUP(W39,KÓDKÖNYV1!A:B,2,0),"")</f>
      </c>
      <c r="Y39" s="25"/>
      <c r="Z39" s="25"/>
      <c r="AA39" s="28"/>
      <c r="AB39" s="28"/>
      <c r="AC39" s="28"/>
      <c r="AD39" s="25"/>
      <c r="AE39" s="94">
        <f>IF(AD39&gt;0,IF(AD39=157,"ÍRJON BE EGY SZAKOT!!!",VLOOKUP(AD39,KÓDKÖNYV!A:B,2,0)),"")</f>
      </c>
      <c r="AF39" s="94"/>
      <c r="AG39" s="94">
        <f>IF(AF39&gt;0,IF(AF39=157,"ÍRJON BE EGY SZAKOT!!!",VLOOKUP(AF39,KÓDKÖNYV!A:B,2,0)),"")</f>
      </c>
      <c r="AH39" s="94"/>
      <c r="AI39" s="94">
        <f>IF(AH39&gt;0,IF(AH39=157,"ÍRJON BE EGY SZAKOT!!!",VLOOKUP(AH39,KÓDKÖNYV!A:B,2,0)),"")</f>
      </c>
      <c r="AJ39" s="28"/>
      <c r="AK39" s="28"/>
      <c r="AL39" s="17"/>
      <c r="AM39" s="8"/>
      <c r="AN39" s="8"/>
      <c r="AO39" s="25"/>
      <c r="AP39" s="25"/>
      <c r="AQ39" s="25"/>
      <c r="AR39" s="25"/>
      <c r="AS39" s="25">
        <f>IF(AR39&gt;0,IF(AR39=157,"ÍRJON BE EGY SZAKIRÁNYT!!!",VLOOKUP(AR39,KÓDKÖNYV!A:B,2,0)),"")</f>
      </c>
      <c r="AT39" s="25"/>
      <c r="AU39" s="25">
        <f>IF(AT39&gt;0,IF(AT39=157,"ÍRJON BE EGY SZAKIRÁNYT!!!",VLOOKUP(AT39,KÓDKÖNYV!A:B,2,0)),"")</f>
      </c>
      <c r="AV39" s="25"/>
      <c r="AW39" s="94">
        <f>IF(AV39&gt;0,IF(AV39=157,"ÍRJON BE EGY SZAKIRÁNYT!!!",VLOOKUP(AV39,KÓDKÖNYV!A:B,2,0)),"")</f>
      </c>
    </row>
    <row r="40" spans="1:49" ht="12.75">
      <c r="A40" s="26" t="e">
        <f t="shared" si="0"/>
        <v>#DIV/0!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106">
        <f>IF(Q40&gt;0,VLOOKUP(Q40,KÓDKÖNYV1!A:B,2,0),"")</f>
      </c>
      <c r="S40" s="25"/>
      <c r="T40" s="106">
        <f>IF(S40&gt;0,VLOOKUP(S40,KÓDKÖNYV1!A:B,2,0),"")</f>
      </c>
      <c r="U40" s="25"/>
      <c r="V40" s="106">
        <f>IF(U40&gt;0,VLOOKUP(U40,KÓDKÖNYV1!A:B,2,0),"")</f>
      </c>
      <c r="W40" s="25"/>
      <c r="X40" s="106">
        <f>IF(W40&gt;0,VLOOKUP(W40,KÓDKÖNYV1!A:B,2,0),"")</f>
      </c>
      <c r="Y40" s="25"/>
      <c r="Z40" s="25"/>
      <c r="AA40" s="28"/>
      <c r="AB40" s="28"/>
      <c r="AC40" s="28"/>
      <c r="AD40" s="25"/>
      <c r="AE40" s="94">
        <f>IF(AD40&gt;0,IF(AD40=157,"ÍRJON BE EGY SZAKOT!!!",VLOOKUP(AD40,KÓDKÖNYV!A:B,2,0)),"")</f>
      </c>
      <c r="AF40" s="94"/>
      <c r="AG40" s="94">
        <f>IF(AF40&gt;0,IF(AF40=157,"ÍRJON BE EGY SZAKOT!!!",VLOOKUP(AF40,KÓDKÖNYV!A:B,2,0)),"")</f>
      </c>
      <c r="AH40" s="94"/>
      <c r="AI40" s="94">
        <f>IF(AH40&gt;0,IF(AH40=157,"ÍRJON BE EGY SZAKOT!!!",VLOOKUP(AH40,KÓDKÖNYV!A:B,2,0)),"")</f>
      </c>
      <c r="AJ40" s="28"/>
      <c r="AK40" s="28"/>
      <c r="AL40" s="17"/>
      <c r="AM40" s="8"/>
      <c r="AN40" s="8"/>
      <c r="AO40" s="25"/>
      <c r="AP40" s="25"/>
      <c r="AQ40" s="25"/>
      <c r="AR40" s="25"/>
      <c r="AS40" s="25">
        <f>IF(AR40&gt;0,IF(AR40=157,"ÍRJON BE EGY SZAKIRÁNYT!!!",VLOOKUP(AR40,KÓDKÖNYV!A:B,2,0)),"")</f>
      </c>
      <c r="AT40" s="25"/>
      <c r="AU40" s="25">
        <f>IF(AT40&gt;0,IF(AT40=157,"ÍRJON BE EGY SZAKIRÁNYT!!!",VLOOKUP(AT40,KÓDKÖNYV!A:B,2,0)),"")</f>
      </c>
      <c r="AV40" s="25"/>
      <c r="AW40" s="94">
        <f>IF(AV40&gt;0,IF(AV40=157,"ÍRJON BE EGY SZAKIRÁNYT!!!",VLOOKUP(AV40,KÓDKÖNYV!A:B,2,0)),"")</f>
      </c>
    </row>
    <row r="41" spans="1:49" ht="12.75">
      <c r="A41" s="26" t="e">
        <f t="shared" si="0"/>
        <v>#DIV/0!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106">
        <f>IF(Q41&gt;0,VLOOKUP(Q41,KÓDKÖNYV1!A:B,2,0),"")</f>
      </c>
      <c r="S41" s="25"/>
      <c r="T41" s="106">
        <f>IF(S41&gt;0,VLOOKUP(S41,KÓDKÖNYV1!A:B,2,0),"")</f>
      </c>
      <c r="U41" s="25"/>
      <c r="V41" s="106">
        <f>IF(U41&gt;0,VLOOKUP(U41,KÓDKÖNYV1!A:B,2,0),"")</f>
      </c>
      <c r="W41" s="25"/>
      <c r="X41" s="106">
        <f>IF(W41&gt;0,VLOOKUP(W41,KÓDKÖNYV1!A:B,2,0),"")</f>
      </c>
      <c r="Y41" s="25"/>
      <c r="Z41" s="25"/>
      <c r="AA41" s="28"/>
      <c r="AB41" s="28"/>
      <c r="AC41" s="28"/>
      <c r="AD41" s="25"/>
      <c r="AE41" s="94">
        <f>IF(AD41&gt;0,IF(AD41=157,"ÍRJON BE EGY SZAKOT!!!",VLOOKUP(AD41,KÓDKÖNYV!A:B,2,0)),"")</f>
      </c>
      <c r="AF41" s="94"/>
      <c r="AG41" s="94">
        <f>IF(AF41&gt;0,IF(AF41=157,"ÍRJON BE EGY SZAKOT!!!",VLOOKUP(AF41,KÓDKÖNYV!A:B,2,0)),"")</f>
      </c>
      <c r="AH41" s="94"/>
      <c r="AI41" s="94">
        <f>IF(AH41&gt;0,IF(AH41=157,"ÍRJON BE EGY SZAKOT!!!",VLOOKUP(AH41,KÓDKÖNYV!A:B,2,0)),"")</f>
      </c>
      <c r="AJ41" s="28"/>
      <c r="AK41" s="28"/>
      <c r="AL41" s="17"/>
      <c r="AM41" s="8"/>
      <c r="AN41" s="8"/>
      <c r="AO41" s="25"/>
      <c r="AP41" s="25"/>
      <c r="AQ41" s="25"/>
      <c r="AR41" s="25"/>
      <c r="AS41" s="25">
        <f>IF(AR41&gt;0,IF(AR41=157,"ÍRJON BE EGY SZAKIRÁNYT!!!",VLOOKUP(AR41,KÓDKÖNYV!A:B,2,0)),"")</f>
      </c>
      <c r="AT41" s="25"/>
      <c r="AU41" s="25">
        <f>IF(AT41&gt;0,IF(AT41=157,"ÍRJON BE EGY SZAKIRÁNYT!!!",VLOOKUP(AT41,KÓDKÖNYV!A:B,2,0)),"")</f>
      </c>
      <c r="AV41" s="25"/>
      <c r="AW41" s="94">
        <f>IF(AV41&gt;0,IF(AV41=157,"ÍRJON BE EGY SZAKIRÁNYT!!!",VLOOKUP(AV41,KÓDKÖNYV!A:B,2,0)),"")</f>
      </c>
    </row>
    <row r="42" spans="1:49" ht="12.75">
      <c r="A42" s="26" t="e">
        <f t="shared" si="0"/>
        <v>#DIV/0!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106">
        <f>IF(Q42&gt;0,VLOOKUP(Q42,KÓDKÖNYV1!A:B,2,0),"")</f>
      </c>
      <c r="S42" s="25"/>
      <c r="T42" s="106">
        <f>IF(S42&gt;0,VLOOKUP(S42,KÓDKÖNYV1!A:B,2,0),"")</f>
      </c>
      <c r="U42" s="25"/>
      <c r="V42" s="106">
        <f>IF(U42&gt;0,VLOOKUP(U42,KÓDKÖNYV1!A:B,2,0),"")</f>
      </c>
      <c r="W42" s="25"/>
      <c r="X42" s="106">
        <f>IF(W42&gt;0,VLOOKUP(W42,KÓDKÖNYV1!A:B,2,0),"")</f>
      </c>
      <c r="Y42" s="25"/>
      <c r="Z42" s="25"/>
      <c r="AA42" s="28"/>
      <c r="AB42" s="28"/>
      <c r="AC42" s="28"/>
      <c r="AD42" s="25"/>
      <c r="AE42" s="94">
        <f>IF(AD42&gt;0,IF(AD42=157,"ÍRJON BE EGY SZAKOT!!!",VLOOKUP(AD42,KÓDKÖNYV!A:B,2,0)),"")</f>
      </c>
      <c r="AF42" s="94"/>
      <c r="AG42" s="94">
        <f>IF(AF42&gt;0,IF(AF42=157,"ÍRJON BE EGY SZAKOT!!!",VLOOKUP(AF42,KÓDKÖNYV!A:B,2,0)),"")</f>
      </c>
      <c r="AH42" s="94"/>
      <c r="AI42" s="94">
        <f>IF(AH42&gt;0,IF(AH42=157,"ÍRJON BE EGY SZAKOT!!!",VLOOKUP(AH42,KÓDKÖNYV!A:B,2,0)),"")</f>
      </c>
      <c r="AJ42" s="28"/>
      <c r="AK42" s="28"/>
      <c r="AL42" s="17"/>
      <c r="AM42" s="8"/>
      <c r="AN42" s="8"/>
      <c r="AO42" s="25"/>
      <c r="AP42" s="25"/>
      <c r="AQ42" s="25"/>
      <c r="AR42" s="25"/>
      <c r="AS42" s="25">
        <f>IF(AR42&gt;0,IF(AR42=157,"ÍRJON BE EGY SZAKIRÁNYT!!!",VLOOKUP(AR42,KÓDKÖNYV!A:B,2,0)),"")</f>
      </c>
      <c r="AT42" s="25"/>
      <c r="AU42" s="25">
        <f>IF(AT42&gt;0,IF(AT42=157,"ÍRJON BE EGY SZAKIRÁNYT!!!",VLOOKUP(AT42,KÓDKÖNYV!A:B,2,0)),"")</f>
      </c>
      <c r="AV42" s="25"/>
      <c r="AW42" s="94">
        <f>IF(AV42&gt;0,IF(AV42=157,"ÍRJON BE EGY SZAKIRÁNYT!!!",VLOOKUP(AV42,KÓDKÖNYV!A:B,2,0)),"")</f>
      </c>
    </row>
    <row r="43" spans="1:49" ht="12.75">
      <c r="A43" s="26" t="e">
        <f t="shared" si="0"/>
        <v>#DIV/0!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106">
        <f>IF(Q43&gt;0,VLOOKUP(Q43,KÓDKÖNYV1!A:B,2,0),"")</f>
      </c>
      <c r="S43" s="25"/>
      <c r="T43" s="106">
        <f>IF(S43&gt;0,VLOOKUP(S43,KÓDKÖNYV1!A:B,2,0),"")</f>
      </c>
      <c r="U43" s="25"/>
      <c r="V43" s="106">
        <f>IF(U43&gt;0,VLOOKUP(U43,KÓDKÖNYV1!A:B,2,0),"")</f>
      </c>
      <c r="W43" s="25"/>
      <c r="X43" s="106">
        <f>IF(W43&gt;0,VLOOKUP(W43,KÓDKÖNYV1!A:B,2,0),"")</f>
      </c>
      <c r="Y43" s="25"/>
      <c r="Z43" s="25"/>
      <c r="AA43" s="28"/>
      <c r="AB43" s="28"/>
      <c r="AC43" s="28"/>
      <c r="AD43" s="25"/>
      <c r="AE43" s="94">
        <f>IF(AD43&gt;0,IF(AD43=157,"ÍRJON BE EGY SZAKOT!!!",VLOOKUP(AD43,KÓDKÖNYV!A:B,2,0)),"")</f>
      </c>
      <c r="AF43" s="94"/>
      <c r="AG43" s="94">
        <f>IF(AF43&gt;0,IF(AF43=157,"ÍRJON BE EGY SZAKOT!!!",VLOOKUP(AF43,KÓDKÖNYV!A:B,2,0)),"")</f>
      </c>
      <c r="AH43" s="94"/>
      <c r="AI43" s="94">
        <f>IF(AH43&gt;0,IF(AH43=157,"ÍRJON BE EGY SZAKOT!!!",VLOOKUP(AH43,KÓDKÖNYV!A:B,2,0)),"")</f>
      </c>
      <c r="AJ43" s="28"/>
      <c r="AK43" s="28"/>
      <c r="AL43" s="17"/>
      <c r="AM43" s="8"/>
      <c r="AN43" s="8"/>
      <c r="AO43" s="25"/>
      <c r="AP43" s="25"/>
      <c r="AQ43" s="25"/>
      <c r="AR43" s="25"/>
      <c r="AS43" s="25">
        <f>IF(AR43&gt;0,IF(AR43=157,"ÍRJON BE EGY SZAKIRÁNYT!!!",VLOOKUP(AR43,KÓDKÖNYV!A:B,2,0)),"")</f>
      </c>
      <c r="AT43" s="25"/>
      <c r="AU43" s="25">
        <f>IF(AT43&gt;0,IF(AT43=157,"ÍRJON BE EGY SZAKIRÁNYT!!!",VLOOKUP(AT43,KÓDKÖNYV!A:B,2,0)),"")</f>
      </c>
      <c r="AV43" s="25"/>
      <c r="AW43" s="94">
        <f>IF(AV43&gt;0,IF(AV43=157,"ÍRJON BE EGY SZAKIRÁNYT!!!",VLOOKUP(AV43,KÓDKÖNYV!A:B,2,0)),"")</f>
      </c>
    </row>
    <row r="44" spans="1:49" ht="12.75">
      <c r="A44" s="26" t="e">
        <f t="shared" si="0"/>
        <v>#DIV/0!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106">
        <f>IF(Q44&gt;0,VLOOKUP(Q44,KÓDKÖNYV1!A:B,2,0),"")</f>
      </c>
      <c r="S44" s="25"/>
      <c r="T44" s="106">
        <f>IF(S44&gt;0,VLOOKUP(S44,KÓDKÖNYV1!A:B,2,0),"")</f>
      </c>
      <c r="U44" s="25"/>
      <c r="V44" s="106">
        <f>IF(U44&gt;0,VLOOKUP(U44,KÓDKÖNYV1!A:B,2,0),"")</f>
      </c>
      <c r="W44" s="25"/>
      <c r="X44" s="106">
        <f>IF(W44&gt;0,VLOOKUP(W44,KÓDKÖNYV1!A:B,2,0),"")</f>
      </c>
      <c r="Y44" s="25"/>
      <c r="Z44" s="25"/>
      <c r="AA44" s="28"/>
      <c r="AB44" s="28"/>
      <c r="AC44" s="28"/>
      <c r="AD44" s="25"/>
      <c r="AE44" s="94">
        <f>IF(AD44&gt;0,IF(AD44=157,"ÍRJON BE EGY SZAKOT!!!",VLOOKUP(AD44,KÓDKÖNYV!A:B,2,0)),"")</f>
      </c>
      <c r="AF44" s="94"/>
      <c r="AG44" s="94">
        <f>IF(AF44&gt;0,IF(AF44=157,"ÍRJON BE EGY SZAKOT!!!",VLOOKUP(AF44,KÓDKÖNYV!A:B,2,0)),"")</f>
      </c>
      <c r="AH44" s="94"/>
      <c r="AI44" s="94">
        <f>IF(AH44&gt;0,IF(AH44=157,"ÍRJON BE EGY SZAKOT!!!",VLOOKUP(AH44,KÓDKÖNYV!A:B,2,0)),"")</f>
      </c>
      <c r="AJ44" s="28"/>
      <c r="AK44" s="28"/>
      <c r="AL44" s="17"/>
      <c r="AM44" s="8"/>
      <c r="AN44" s="8"/>
      <c r="AO44" s="25"/>
      <c r="AP44" s="25"/>
      <c r="AQ44" s="25"/>
      <c r="AR44" s="25"/>
      <c r="AS44" s="25">
        <f>IF(AR44&gt;0,IF(AR44=157,"ÍRJON BE EGY SZAKIRÁNYT!!!",VLOOKUP(AR44,KÓDKÖNYV!A:B,2,0)),"")</f>
      </c>
      <c r="AT44" s="25"/>
      <c r="AU44" s="25">
        <f>IF(AT44&gt;0,IF(AT44=157,"ÍRJON BE EGY SZAKIRÁNYT!!!",VLOOKUP(AT44,KÓDKÖNYV!A:B,2,0)),"")</f>
      </c>
      <c r="AV44" s="25"/>
      <c r="AW44" s="94">
        <f>IF(AV44&gt;0,IF(AV44=157,"ÍRJON BE EGY SZAKIRÁNYT!!!",VLOOKUP(AV44,KÓDKÖNYV!A:B,2,0)),"")</f>
      </c>
    </row>
    <row r="45" spans="1:49" ht="12.75">
      <c r="A45" s="26" t="e">
        <f t="shared" si="0"/>
        <v>#DIV/0!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106">
        <f>IF(Q45&gt;0,VLOOKUP(Q45,KÓDKÖNYV1!A:B,2,0),"")</f>
      </c>
      <c r="S45" s="25"/>
      <c r="T45" s="106">
        <f>IF(S45&gt;0,VLOOKUP(S45,KÓDKÖNYV1!A:B,2,0),"")</f>
      </c>
      <c r="U45" s="25"/>
      <c r="V45" s="106">
        <f>IF(U45&gt;0,VLOOKUP(U45,KÓDKÖNYV1!A:B,2,0),"")</f>
      </c>
      <c r="W45" s="25"/>
      <c r="X45" s="106">
        <f>IF(W45&gt;0,VLOOKUP(W45,KÓDKÖNYV1!A:B,2,0),"")</f>
      </c>
      <c r="Y45" s="25"/>
      <c r="Z45" s="25"/>
      <c r="AA45" s="28"/>
      <c r="AB45" s="28"/>
      <c r="AC45" s="28"/>
      <c r="AD45" s="25"/>
      <c r="AE45" s="94">
        <f>IF(AD45&gt;0,IF(AD45=157,"ÍRJON BE EGY SZAKOT!!!",VLOOKUP(AD45,KÓDKÖNYV!A:B,2,0)),"")</f>
      </c>
      <c r="AF45" s="94"/>
      <c r="AG45" s="94">
        <f>IF(AF45&gt;0,IF(AF45=157,"ÍRJON BE EGY SZAKOT!!!",VLOOKUP(AF45,KÓDKÖNYV!A:B,2,0)),"")</f>
      </c>
      <c r="AH45" s="94"/>
      <c r="AI45" s="94">
        <f>IF(AH45&gt;0,IF(AH45=157,"ÍRJON BE EGY SZAKOT!!!",VLOOKUP(AH45,KÓDKÖNYV!A:B,2,0)),"")</f>
      </c>
      <c r="AJ45" s="28"/>
      <c r="AK45" s="28"/>
      <c r="AL45" s="17"/>
      <c r="AM45" s="8"/>
      <c r="AN45" s="8"/>
      <c r="AO45" s="25"/>
      <c r="AP45" s="25"/>
      <c r="AQ45" s="25"/>
      <c r="AR45" s="25"/>
      <c r="AS45" s="25">
        <f>IF(AR45&gt;0,IF(AR45=157,"ÍRJON BE EGY SZAKIRÁNYT!!!",VLOOKUP(AR45,KÓDKÖNYV!A:B,2,0)),"")</f>
      </c>
      <c r="AT45" s="25"/>
      <c r="AU45" s="25">
        <f>IF(AT45&gt;0,IF(AT45=157,"ÍRJON BE EGY SZAKIRÁNYT!!!",VLOOKUP(AT45,KÓDKÖNYV!A:B,2,0)),"")</f>
      </c>
      <c r="AV45" s="25"/>
      <c r="AW45" s="94">
        <f>IF(AV45&gt;0,IF(AV45=157,"ÍRJON BE EGY SZAKIRÁNYT!!!",VLOOKUP(AV45,KÓDKÖNYV!A:B,2,0)),"")</f>
      </c>
    </row>
    <row r="46" spans="1:49" ht="12.75">
      <c r="A46" s="26" t="e">
        <f t="shared" si="0"/>
        <v>#DIV/0!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106">
        <f>IF(Q46&gt;0,VLOOKUP(Q46,KÓDKÖNYV1!A:B,2,0),"")</f>
      </c>
      <c r="S46" s="25"/>
      <c r="T46" s="106">
        <f>IF(S46&gt;0,VLOOKUP(S46,KÓDKÖNYV1!A:B,2,0),"")</f>
      </c>
      <c r="U46" s="25"/>
      <c r="V46" s="106">
        <f>IF(U46&gt;0,VLOOKUP(U46,KÓDKÖNYV1!A:B,2,0),"")</f>
      </c>
      <c r="W46" s="25"/>
      <c r="X46" s="106">
        <f>IF(W46&gt;0,VLOOKUP(W46,KÓDKÖNYV1!A:B,2,0),"")</f>
      </c>
      <c r="Y46" s="25"/>
      <c r="Z46" s="25"/>
      <c r="AA46" s="28"/>
      <c r="AB46" s="28"/>
      <c r="AC46" s="28"/>
      <c r="AD46" s="25"/>
      <c r="AE46" s="94">
        <f>IF(AD46&gt;0,IF(AD46=157,"ÍRJON BE EGY SZAKOT!!!",VLOOKUP(AD46,KÓDKÖNYV!A:B,2,0)),"")</f>
      </c>
      <c r="AF46" s="94"/>
      <c r="AG46" s="94">
        <f>IF(AF46&gt;0,IF(AF46=157,"ÍRJON BE EGY SZAKOT!!!",VLOOKUP(AF46,KÓDKÖNYV!A:B,2,0)),"")</f>
      </c>
      <c r="AH46" s="94"/>
      <c r="AI46" s="94">
        <f>IF(AH46&gt;0,IF(AH46=157,"ÍRJON BE EGY SZAKOT!!!",VLOOKUP(AH46,KÓDKÖNYV!A:B,2,0)),"")</f>
      </c>
      <c r="AJ46" s="28"/>
      <c r="AK46" s="28"/>
      <c r="AL46" s="17"/>
      <c r="AM46" s="8"/>
      <c r="AN46" s="8"/>
      <c r="AO46" s="25"/>
      <c r="AP46" s="25"/>
      <c r="AQ46" s="25"/>
      <c r="AR46" s="25"/>
      <c r="AS46" s="25">
        <f>IF(AR46&gt;0,IF(AR46=157,"ÍRJON BE EGY SZAKIRÁNYT!!!",VLOOKUP(AR46,KÓDKÖNYV!A:B,2,0)),"")</f>
      </c>
      <c r="AT46" s="25"/>
      <c r="AU46" s="25">
        <f>IF(AT46&gt;0,IF(AT46=157,"ÍRJON BE EGY SZAKIRÁNYT!!!",VLOOKUP(AT46,KÓDKÖNYV!A:B,2,0)),"")</f>
      </c>
      <c r="AV46" s="25"/>
      <c r="AW46" s="94">
        <f>IF(AV46&gt;0,IF(AV46=157,"ÍRJON BE EGY SZAKIRÁNYT!!!",VLOOKUP(AV46,KÓDKÖNYV!A:B,2,0)),"")</f>
      </c>
    </row>
    <row r="47" spans="1:49" ht="12.75">
      <c r="A47" s="26" t="e">
        <f t="shared" si="0"/>
        <v>#DIV/0!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106">
        <f>IF(Q47&gt;0,VLOOKUP(Q47,KÓDKÖNYV1!A:B,2,0),"")</f>
      </c>
      <c r="S47" s="25"/>
      <c r="T47" s="106">
        <f>IF(S47&gt;0,VLOOKUP(S47,KÓDKÖNYV1!A:B,2,0),"")</f>
      </c>
      <c r="U47" s="25"/>
      <c r="V47" s="106">
        <f>IF(U47&gt;0,VLOOKUP(U47,KÓDKÖNYV1!A:B,2,0),"")</f>
      </c>
      <c r="W47" s="25"/>
      <c r="X47" s="106">
        <f>IF(W47&gt;0,VLOOKUP(W47,KÓDKÖNYV1!A:B,2,0),"")</f>
      </c>
      <c r="Y47" s="25"/>
      <c r="Z47" s="25"/>
      <c r="AA47" s="28"/>
      <c r="AB47" s="28"/>
      <c r="AC47" s="28"/>
      <c r="AD47" s="25"/>
      <c r="AE47" s="94">
        <f>IF(AD47&gt;0,IF(AD47=157,"ÍRJON BE EGY SZAKOT!!!",VLOOKUP(AD47,KÓDKÖNYV!A:B,2,0)),"")</f>
      </c>
      <c r="AF47" s="94"/>
      <c r="AG47" s="94">
        <f>IF(AF47&gt;0,IF(AF47=157,"ÍRJON BE EGY SZAKOT!!!",VLOOKUP(AF47,KÓDKÖNYV!A:B,2,0)),"")</f>
      </c>
      <c r="AH47" s="94"/>
      <c r="AI47" s="94">
        <f>IF(AH47&gt;0,IF(AH47=157,"ÍRJON BE EGY SZAKOT!!!",VLOOKUP(AH47,KÓDKÖNYV!A:B,2,0)),"")</f>
      </c>
      <c r="AJ47" s="28"/>
      <c r="AK47" s="28"/>
      <c r="AL47" s="17"/>
      <c r="AM47" s="8"/>
      <c r="AN47" s="8"/>
      <c r="AO47" s="25"/>
      <c r="AP47" s="25"/>
      <c r="AQ47" s="25"/>
      <c r="AR47" s="25"/>
      <c r="AS47" s="25">
        <f>IF(AR47&gt;0,IF(AR47=157,"ÍRJON BE EGY SZAKIRÁNYT!!!",VLOOKUP(AR47,KÓDKÖNYV!A:B,2,0)),"")</f>
      </c>
      <c r="AT47" s="25"/>
      <c r="AU47" s="25">
        <f>IF(AT47&gt;0,IF(AT47=157,"ÍRJON BE EGY SZAKIRÁNYT!!!",VLOOKUP(AT47,KÓDKÖNYV!A:B,2,0)),"")</f>
      </c>
      <c r="AV47" s="25"/>
      <c r="AW47" s="94">
        <f>IF(AV47&gt;0,IF(AV47=157,"ÍRJON BE EGY SZAKIRÁNYT!!!",VLOOKUP(AV47,KÓDKÖNYV!A:B,2,0)),"")</f>
      </c>
    </row>
    <row r="48" spans="1:49" ht="12.75">
      <c r="A48" s="26" t="e">
        <f t="shared" si="0"/>
        <v>#DIV/0!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106">
        <f>IF(Q48&gt;0,VLOOKUP(Q48,KÓDKÖNYV1!A:B,2,0),"")</f>
      </c>
      <c r="S48" s="25"/>
      <c r="T48" s="106">
        <f>IF(S48&gt;0,VLOOKUP(S48,KÓDKÖNYV1!A:B,2,0),"")</f>
      </c>
      <c r="U48" s="25"/>
      <c r="V48" s="106">
        <f>IF(U48&gt;0,VLOOKUP(U48,KÓDKÖNYV1!A:B,2,0),"")</f>
      </c>
      <c r="W48" s="25"/>
      <c r="X48" s="106">
        <f>IF(W48&gt;0,VLOOKUP(W48,KÓDKÖNYV1!A:B,2,0),"")</f>
      </c>
      <c r="Y48" s="25"/>
      <c r="Z48" s="25"/>
      <c r="AA48" s="28"/>
      <c r="AB48" s="28"/>
      <c r="AC48" s="28"/>
      <c r="AD48" s="25"/>
      <c r="AE48" s="94">
        <f>IF(AD48&gt;0,IF(AD48=157,"ÍRJON BE EGY SZAKOT!!!",VLOOKUP(AD48,KÓDKÖNYV!A:B,2,0)),"")</f>
      </c>
      <c r="AF48" s="94"/>
      <c r="AG48" s="94">
        <f>IF(AF48&gt;0,IF(AF48=157,"ÍRJON BE EGY SZAKOT!!!",VLOOKUP(AF48,KÓDKÖNYV!A:B,2,0)),"")</f>
      </c>
      <c r="AH48" s="94"/>
      <c r="AI48" s="94">
        <f>IF(AH48&gt;0,IF(AH48=157,"ÍRJON BE EGY SZAKOT!!!",VLOOKUP(AH48,KÓDKÖNYV!A:B,2,0)),"")</f>
      </c>
      <c r="AJ48" s="28"/>
      <c r="AK48" s="28"/>
      <c r="AL48" s="17"/>
      <c r="AM48" s="8"/>
      <c r="AN48" s="8"/>
      <c r="AO48" s="25"/>
      <c r="AP48" s="25"/>
      <c r="AQ48" s="25"/>
      <c r="AR48" s="25"/>
      <c r="AS48" s="25">
        <f>IF(AR48&gt;0,IF(AR48=157,"ÍRJON BE EGY SZAKIRÁNYT!!!",VLOOKUP(AR48,KÓDKÖNYV!A:B,2,0)),"")</f>
      </c>
      <c r="AT48" s="25"/>
      <c r="AU48" s="25">
        <f>IF(AT48&gt;0,IF(AT48=157,"ÍRJON BE EGY SZAKIRÁNYT!!!",VLOOKUP(AT48,KÓDKÖNYV!A:B,2,0)),"")</f>
      </c>
      <c r="AV48" s="25"/>
      <c r="AW48" s="94">
        <f>IF(AV48&gt;0,IF(AV48=157,"ÍRJON BE EGY SZAKIRÁNYT!!!",VLOOKUP(AV48,KÓDKÖNYV!A:B,2,0)),"")</f>
      </c>
    </row>
    <row r="49" spans="1:49" ht="12.75">
      <c r="A49" s="26" t="e">
        <f t="shared" si="0"/>
        <v>#DIV/0!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106">
        <f>IF(Q49&gt;0,VLOOKUP(Q49,KÓDKÖNYV1!A:B,2,0),"")</f>
      </c>
      <c r="S49" s="25"/>
      <c r="T49" s="106">
        <f>IF(S49&gt;0,VLOOKUP(S49,KÓDKÖNYV1!A:B,2,0),"")</f>
      </c>
      <c r="U49" s="25"/>
      <c r="V49" s="106">
        <f>IF(U49&gt;0,VLOOKUP(U49,KÓDKÖNYV1!A:B,2,0),"")</f>
      </c>
      <c r="W49" s="25"/>
      <c r="X49" s="106">
        <f>IF(W49&gt;0,VLOOKUP(W49,KÓDKÖNYV1!A:B,2,0),"")</f>
      </c>
      <c r="Y49" s="25"/>
      <c r="Z49" s="25"/>
      <c r="AA49" s="28"/>
      <c r="AB49" s="28"/>
      <c r="AC49" s="28"/>
      <c r="AD49" s="25"/>
      <c r="AE49" s="94">
        <f>IF(AD49&gt;0,IF(AD49=157,"ÍRJON BE EGY SZAKOT!!!",VLOOKUP(AD49,KÓDKÖNYV!A:B,2,0)),"")</f>
      </c>
      <c r="AF49" s="94"/>
      <c r="AG49" s="94">
        <f>IF(AF49&gt;0,IF(AF49=157,"ÍRJON BE EGY SZAKOT!!!",VLOOKUP(AF49,KÓDKÖNYV!A:B,2,0)),"")</f>
      </c>
      <c r="AH49" s="94"/>
      <c r="AI49" s="94">
        <f>IF(AH49&gt;0,IF(AH49=157,"ÍRJON BE EGY SZAKOT!!!",VLOOKUP(AH49,KÓDKÖNYV!A:B,2,0)),"")</f>
      </c>
      <c r="AJ49" s="28"/>
      <c r="AK49" s="28"/>
      <c r="AL49" s="17"/>
      <c r="AM49" s="8"/>
      <c r="AN49" s="8"/>
      <c r="AO49" s="25"/>
      <c r="AP49" s="25"/>
      <c r="AQ49" s="25"/>
      <c r="AR49" s="25"/>
      <c r="AS49" s="25">
        <f>IF(AR49&gt;0,IF(AR49=157,"ÍRJON BE EGY SZAKIRÁNYT!!!",VLOOKUP(AR49,KÓDKÖNYV!A:B,2,0)),"")</f>
      </c>
      <c r="AT49" s="25"/>
      <c r="AU49" s="25">
        <f>IF(AT49&gt;0,IF(AT49=157,"ÍRJON BE EGY SZAKIRÁNYT!!!",VLOOKUP(AT49,KÓDKÖNYV!A:B,2,0)),"")</f>
      </c>
      <c r="AV49" s="25"/>
      <c r="AW49" s="94">
        <f>IF(AV49&gt;0,IF(AV49=157,"ÍRJON BE EGY SZAKIRÁNYT!!!",VLOOKUP(AV49,KÓDKÖNYV!A:B,2,0)),"")</f>
      </c>
    </row>
    <row r="50" spans="1:49" ht="12.75">
      <c r="A50" s="26" t="e">
        <f t="shared" si="0"/>
        <v>#DIV/0!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106">
        <f>IF(Q50&gt;0,VLOOKUP(Q50,KÓDKÖNYV1!A:B,2,0),"")</f>
      </c>
      <c r="S50" s="25"/>
      <c r="T50" s="106">
        <f>IF(S50&gt;0,VLOOKUP(S50,KÓDKÖNYV1!A:B,2,0),"")</f>
      </c>
      <c r="U50" s="25"/>
      <c r="V50" s="106">
        <f>IF(U50&gt;0,VLOOKUP(U50,KÓDKÖNYV1!A:B,2,0),"")</f>
      </c>
      <c r="W50" s="25"/>
      <c r="X50" s="106">
        <f>IF(W50&gt;0,VLOOKUP(W50,KÓDKÖNYV1!A:B,2,0),"")</f>
      </c>
      <c r="Y50" s="25"/>
      <c r="Z50" s="25"/>
      <c r="AA50" s="28"/>
      <c r="AB50" s="28"/>
      <c r="AC50" s="28"/>
      <c r="AD50" s="25"/>
      <c r="AE50" s="94">
        <f>IF(AD50&gt;0,IF(AD50=157,"ÍRJON BE EGY SZAKOT!!!",VLOOKUP(AD50,KÓDKÖNYV!A:B,2,0)),"")</f>
      </c>
      <c r="AF50" s="94"/>
      <c r="AG50" s="94">
        <f>IF(AF50&gt;0,IF(AF50=157,"ÍRJON BE EGY SZAKOT!!!",VLOOKUP(AF50,KÓDKÖNYV!A:B,2,0)),"")</f>
      </c>
      <c r="AH50" s="94"/>
      <c r="AI50" s="94">
        <f>IF(AH50&gt;0,IF(AH50=157,"ÍRJON BE EGY SZAKOT!!!",VLOOKUP(AH50,KÓDKÖNYV!A:B,2,0)),"")</f>
      </c>
      <c r="AJ50" s="28"/>
      <c r="AK50" s="28"/>
      <c r="AL50" s="17"/>
      <c r="AM50" s="8"/>
      <c r="AN50" s="8"/>
      <c r="AO50" s="25"/>
      <c r="AP50" s="25"/>
      <c r="AQ50" s="25"/>
      <c r="AR50" s="25"/>
      <c r="AS50" s="25">
        <f>IF(AR50&gt;0,IF(AR50=157,"ÍRJON BE EGY SZAKIRÁNYT!!!",VLOOKUP(AR50,KÓDKÖNYV!A:B,2,0)),"")</f>
      </c>
      <c r="AT50" s="25"/>
      <c r="AU50" s="25">
        <f>IF(AT50&gt;0,IF(AT50=157,"ÍRJON BE EGY SZAKIRÁNYT!!!",VLOOKUP(AT50,KÓDKÖNYV!A:B,2,0)),"")</f>
      </c>
      <c r="AV50" s="25"/>
      <c r="AW50" s="94">
        <f>IF(AV50&gt;0,IF(AV50=157,"ÍRJON BE EGY SZAKIRÁNYT!!!",VLOOKUP(AV50,KÓDKÖNYV!A:B,2,0)),"")</f>
      </c>
    </row>
    <row r="51" spans="1:49" ht="12.75">
      <c r="A51" s="26" t="e">
        <f t="shared" si="0"/>
        <v>#DIV/0!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106">
        <f>IF(Q51&gt;0,VLOOKUP(Q51,KÓDKÖNYV1!A:B,2,0),"")</f>
      </c>
      <c r="S51" s="25"/>
      <c r="T51" s="106">
        <f>IF(S51&gt;0,VLOOKUP(S51,KÓDKÖNYV1!A:B,2,0),"")</f>
      </c>
      <c r="U51" s="25"/>
      <c r="V51" s="106">
        <f>IF(U51&gt;0,VLOOKUP(U51,KÓDKÖNYV1!A:B,2,0),"")</f>
      </c>
      <c r="W51" s="25"/>
      <c r="X51" s="106">
        <f>IF(W51&gt;0,VLOOKUP(W51,KÓDKÖNYV1!A:B,2,0),"")</f>
      </c>
      <c r="Y51" s="25"/>
      <c r="Z51" s="25"/>
      <c r="AA51" s="28"/>
      <c r="AB51" s="28"/>
      <c r="AC51" s="28"/>
      <c r="AD51" s="25"/>
      <c r="AE51" s="94">
        <f>IF(AD51&gt;0,IF(AD51=157,"ÍRJON BE EGY SZAKOT!!!",VLOOKUP(AD51,KÓDKÖNYV!A:B,2,0)),"")</f>
      </c>
      <c r="AF51" s="94"/>
      <c r="AG51" s="94">
        <f>IF(AF51&gt;0,IF(AF51=157,"ÍRJON BE EGY SZAKOT!!!",VLOOKUP(AF51,KÓDKÖNYV!A:B,2,0)),"")</f>
      </c>
      <c r="AH51" s="94"/>
      <c r="AI51" s="94">
        <f>IF(AH51&gt;0,IF(AH51=157,"ÍRJON BE EGY SZAKOT!!!",VLOOKUP(AH51,KÓDKÖNYV!A:B,2,0)),"")</f>
      </c>
      <c r="AJ51" s="28"/>
      <c r="AK51" s="28"/>
      <c r="AL51" s="17"/>
      <c r="AM51" s="8"/>
      <c r="AN51" s="8"/>
      <c r="AO51" s="25"/>
      <c r="AP51" s="25"/>
      <c r="AQ51" s="25"/>
      <c r="AR51" s="25"/>
      <c r="AS51" s="25">
        <f>IF(AR51&gt;0,IF(AR51=157,"ÍRJON BE EGY SZAKIRÁNYT!!!",VLOOKUP(AR51,KÓDKÖNYV!A:B,2,0)),"")</f>
      </c>
      <c r="AT51" s="25"/>
      <c r="AU51" s="25">
        <f>IF(AT51&gt;0,IF(AT51=157,"ÍRJON BE EGY SZAKIRÁNYT!!!",VLOOKUP(AT51,KÓDKÖNYV!A:B,2,0)),"")</f>
      </c>
      <c r="AV51" s="25"/>
      <c r="AW51" s="94">
        <f>IF(AV51&gt;0,IF(AV51=157,"ÍRJON BE EGY SZAKIRÁNYT!!!",VLOOKUP(AV51,KÓDKÖNYV!A:B,2,0)),"")</f>
      </c>
    </row>
    <row r="52" spans="1:49" ht="12.75">
      <c r="A52" s="26" t="e">
        <f t="shared" si="0"/>
        <v>#DIV/0!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106">
        <f>IF(Q52&gt;0,VLOOKUP(Q52,KÓDKÖNYV1!A:B,2,0),"")</f>
      </c>
      <c r="S52" s="25"/>
      <c r="T52" s="106">
        <f>IF(S52&gt;0,VLOOKUP(S52,KÓDKÖNYV1!A:B,2,0),"")</f>
      </c>
      <c r="U52" s="25"/>
      <c r="V52" s="106">
        <f>IF(U52&gt;0,VLOOKUP(U52,KÓDKÖNYV1!A:B,2,0),"")</f>
      </c>
      <c r="W52" s="25"/>
      <c r="X52" s="106">
        <f>IF(W52&gt;0,VLOOKUP(W52,KÓDKÖNYV1!A:B,2,0),"")</f>
      </c>
      <c r="Y52" s="25"/>
      <c r="Z52" s="25"/>
      <c r="AA52" s="28"/>
      <c r="AB52" s="28"/>
      <c r="AC52" s="28"/>
      <c r="AD52" s="25"/>
      <c r="AE52" s="94">
        <f>IF(AD52&gt;0,IF(AD52=157,"ÍRJON BE EGY SZAKOT!!!",VLOOKUP(AD52,KÓDKÖNYV!A:B,2,0)),"")</f>
      </c>
      <c r="AF52" s="94"/>
      <c r="AG52" s="94">
        <f>IF(AF52&gt;0,IF(AF52=157,"ÍRJON BE EGY SZAKOT!!!",VLOOKUP(AF52,KÓDKÖNYV!A:B,2,0)),"")</f>
      </c>
      <c r="AH52" s="94"/>
      <c r="AI52" s="94">
        <f>IF(AH52&gt;0,IF(AH52=157,"ÍRJON BE EGY SZAKOT!!!",VLOOKUP(AH52,KÓDKÖNYV!A:B,2,0)),"")</f>
      </c>
      <c r="AJ52" s="28"/>
      <c r="AK52" s="28"/>
      <c r="AL52" s="17"/>
      <c r="AM52" s="8"/>
      <c r="AN52" s="8"/>
      <c r="AO52" s="25"/>
      <c r="AP52" s="25"/>
      <c r="AQ52" s="25"/>
      <c r="AR52" s="25"/>
      <c r="AS52" s="25">
        <f>IF(AR52&gt;0,IF(AR52=157,"ÍRJON BE EGY SZAKIRÁNYT!!!",VLOOKUP(AR52,KÓDKÖNYV!A:B,2,0)),"")</f>
      </c>
      <c r="AT52" s="25"/>
      <c r="AU52" s="25">
        <f>IF(AT52&gt;0,IF(AT52=157,"ÍRJON BE EGY SZAKIRÁNYT!!!",VLOOKUP(AT52,KÓDKÖNYV!A:B,2,0)),"")</f>
      </c>
      <c r="AV52" s="25"/>
      <c r="AW52" s="94">
        <f>IF(AV52&gt;0,IF(AV52=157,"ÍRJON BE EGY SZAKIRÁNYT!!!",VLOOKUP(AV52,KÓDKÖNYV!A:B,2,0)),"")</f>
      </c>
    </row>
    <row r="53" spans="1:49" ht="12.75">
      <c r="A53" s="26" t="e">
        <f t="shared" si="0"/>
        <v>#DIV/0!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106">
        <f>IF(Q53&gt;0,VLOOKUP(Q53,KÓDKÖNYV1!A:B,2,0),"")</f>
      </c>
      <c r="S53" s="25"/>
      <c r="T53" s="106">
        <f>IF(S53&gt;0,VLOOKUP(S53,KÓDKÖNYV1!A:B,2,0),"")</f>
      </c>
      <c r="U53" s="25"/>
      <c r="V53" s="106">
        <f>IF(U53&gt;0,VLOOKUP(U53,KÓDKÖNYV1!A:B,2,0),"")</f>
      </c>
      <c r="W53" s="25"/>
      <c r="X53" s="106">
        <f>IF(W53&gt;0,VLOOKUP(W53,KÓDKÖNYV1!A:B,2,0),"")</f>
      </c>
      <c r="Y53" s="25"/>
      <c r="Z53" s="25"/>
      <c r="AA53" s="28"/>
      <c r="AB53" s="28"/>
      <c r="AC53" s="28"/>
      <c r="AD53" s="25"/>
      <c r="AE53" s="94">
        <f>IF(AD53&gt;0,IF(AD53=157,"ÍRJON BE EGY SZAKOT!!!",VLOOKUP(AD53,KÓDKÖNYV!A:B,2,0)),"")</f>
      </c>
      <c r="AF53" s="94"/>
      <c r="AG53" s="94">
        <f>IF(AF53&gt;0,IF(AF53=157,"ÍRJON BE EGY SZAKOT!!!",VLOOKUP(AF53,KÓDKÖNYV!A:B,2,0)),"")</f>
      </c>
      <c r="AH53" s="94"/>
      <c r="AI53" s="94">
        <f>IF(AH53&gt;0,IF(AH53=157,"ÍRJON BE EGY SZAKOT!!!",VLOOKUP(AH53,KÓDKÖNYV!A:B,2,0)),"")</f>
      </c>
      <c r="AJ53" s="28"/>
      <c r="AK53" s="28"/>
      <c r="AL53" s="17"/>
      <c r="AM53" s="8"/>
      <c r="AN53" s="8"/>
      <c r="AO53" s="25"/>
      <c r="AP53" s="25"/>
      <c r="AQ53" s="25"/>
      <c r="AR53" s="25"/>
      <c r="AS53" s="25">
        <f>IF(AR53&gt;0,IF(AR53=157,"ÍRJON BE EGY SZAKIRÁNYT!!!",VLOOKUP(AR53,KÓDKÖNYV!A:B,2,0)),"")</f>
      </c>
      <c r="AT53" s="25"/>
      <c r="AU53" s="25">
        <f>IF(AT53&gt;0,IF(AT53=157,"ÍRJON BE EGY SZAKIRÁNYT!!!",VLOOKUP(AT53,KÓDKÖNYV!A:B,2,0)),"")</f>
      </c>
      <c r="AV53" s="25"/>
      <c r="AW53" s="94">
        <f>IF(AV53&gt;0,IF(AV53=157,"ÍRJON BE EGY SZAKIRÁNYT!!!",VLOOKUP(AV53,KÓDKÖNYV!A:B,2,0)),"")</f>
      </c>
    </row>
    <row r="54" spans="1:49" ht="12.75">
      <c r="A54" s="26" t="e">
        <f t="shared" si="0"/>
        <v>#DIV/0!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106">
        <f>IF(Q54&gt;0,VLOOKUP(Q54,KÓDKÖNYV1!A:B,2,0),"")</f>
      </c>
      <c r="S54" s="25"/>
      <c r="T54" s="106">
        <f>IF(S54&gt;0,VLOOKUP(S54,KÓDKÖNYV1!A:B,2,0),"")</f>
      </c>
      <c r="U54" s="25"/>
      <c r="V54" s="106">
        <f>IF(U54&gt;0,VLOOKUP(U54,KÓDKÖNYV1!A:B,2,0),"")</f>
      </c>
      <c r="W54" s="25"/>
      <c r="X54" s="106">
        <f>IF(W54&gt;0,VLOOKUP(W54,KÓDKÖNYV1!A:B,2,0),"")</f>
      </c>
      <c r="Y54" s="25"/>
      <c r="Z54" s="25"/>
      <c r="AA54" s="28"/>
      <c r="AB54" s="28"/>
      <c r="AC54" s="28"/>
      <c r="AD54" s="25"/>
      <c r="AE54" s="94">
        <f>IF(AD54&gt;0,IF(AD54=157,"ÍRJON BE EGY SZAKOT!!!",VLOOKUP(AD54,KÓDKÖNYV!A:B,2,0)),"")</f>
      </c>
      <c r="AF54" s="94"/>
      <c r="AG54" s="94">
        <f>IF(AF54&gt;0,IF(AF54=157,"ÍRJON BE EGY SZAKOT!!!",VLOOKUP(AF54,KÓDKÖNYV!A:B,2,0)),"")</f>
      </c>
      <c r="AH54" s="94"/>
      <c r="AI54" s="94">
        <f>IF(AH54&gt;0,IF(AH54=157,"ÍRJON BE EGY SZAKOT!!!",VLOOKUP(AH54,KÓDKÖNYV!A:B,2,0)),"")</f>
      </c>
      <c r="AJ54" s="28"/>
      <c r="AK54" s="28"/>
      <c r="AL54" s="17"/>
      <c r="AM54" s="8"/>
      <c r="AN54" s="8"/>
      <c r="AO54" s="25"/>
      <c r="AP54" s="25"/>
      <c r="AQ54" s="25"/>
      <c r="AR54" s="25"/>
      <c r="AS54" s="25">
        <f>IF(AR54&gt;0,IF(AR54=157,"ÍRJON BE EGY SZAKIRÁNYT!!!",VLOOKUP(AR54,KÓDKÖNYV!A:B,2,0)),"")</f>
      </c>
      <c r="AT54" s="25"/>
      <c r="AU54" s="25">
        <f>IF(AT54&gt;0,IF(AT54=157,"ÍRJON BE EGY SZAKIRÁNYT!!!",VLOOKUP(AT54,KÓDKÖNYV!A:B,2,0)),"")</f>
      </c>
      <c r="AV54" s="25"/>
      <c r="AW54" s="94">
        <f>IF(AV54&gt;0,IF(AV54=157,"ÍRJON BE EGY SZAKIRÁNYT!!!",VLOOKUP(AV54,KÓDKÖNYV!A:B,2,0)),"")</f>
      </c>
    </row>
    <row r="55" spans="1:49" ht="12.75">
      <c r="A55" s="26" t="e">
        <f t="shared" si="0"/>
        <v>#DIV/0!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106">
        <f>IF(Q55&gt;0,VLOOKUP(Q55,KÓDKÖNYV1!A:B,2,0),"")</f>
      </c>
      <c r="S55" s="25"/>
      <c r="T55" s="106">
        <f>IF(S55&gt;0,VLOOKUP(S55,KÓDKÖNYV1!A:B,2,0),"")</f>
      </c>
      <c r="U55" s="25"/>
      <c r="V55" s="106">
        <f>IF(U55&gt;0,VLOOKUP(U55,KÓDKÖNYV1!A:B,2,0),"")</f>
      </c>
      <c r="W55" s="25"/>
      <c r="X55" s="106">
        <f>IF(W55&gt;0,VLOOKUP(W55,KÓDKÖNYV1!A:B,2,0),"")</f>
      </c>
      <c r="Y55" s="25"/>
      <c r="Z55" s="25"/>
      <c r="AA55" s="28"/>
      <c r="AB55" s="28"/>
      <c r="AC55" s="28"/>
      <c r="AD55" s="25"/>
      <c r="AE55" s="94">
        <f>IF(AD55&gt;0,IF(AD55=157,"ÍRJON BE EGY SZAKOT!!!",VLOOKUP(AD55,KÓDKÖNYV!A:B,2,0)),"")</f>
      </c>
      <c r="AF55" s="94"/>
      <c r="AG55" s="94">
        <f>IF(AF55&gt;0,IF(AF55=157,"ÍRJON BE EGY SZAKOT!!!",VLOOKUP(AF55,KÓDKÖNYV!A:B,2,0)),"")</f>
      </c>
      <c r="AH55" s="94"/>
      <c r="AI55" s="94">
        <f>IF(AH55&gt;0,IF(AH55=157,"ÍRJON BE EGY SZAKOT!!!",VLOOKUP(AH55,KÓDKÖNYV!A:B,2,0)),"")</f>
      </c>
      <c r="AJ55" s="28"/>
      <c r="AK55" s="28"/>
      <c r="AL55" s="17"/>
      <c r="AM55" s="8"/>
      <c r="AN55" s="8"/>
      <c r="AO55" s="25"/>
      <c r="AP55" s="25"/>
      <c r="AQ55" s="25"/>
      <c r="AR55" s="25"/>
      <c r="AS55" s="25">
        <f>IF(AR55&gt;0,IF(AR55=157,"ÍRJON BE EGY SZAKIRÁNYT!!!",VLOOKUP(AR55,KÓDKÖNYV!A:B,2,0)),"")</f>
      </c>
      <c r="AT55" s="25"/>
      <c r="AU55" s="25">
        <f>IF(AT55&gt;0,IF(AT55=157,"ÍRJON BE EGY SZAKIRÁNYT!!!",VLOOKUP(AT55,KÓDKÖNYV!A:B,2,0)),"")</f>
      </c>
      <c r="AV55" s="25"/>
      <c r="AW55" s="94">
        <f>IF(AV55&gt;0,IF(AV55=157,"ÍRJON BE EGY SZAKIRÁNYT!!!",VLOOKUP(AV55,KÓDKÖNYV!A:B,2,0)),"")</f>
      </c>
    </row>
    <row r="56" spans="1:49" ht="12.75">
      <c r="A56" s="26" t="e">
        <f t="shared" si="0"/>
        <v>#DIV/0!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106">
        <f>IF(Q56&gt;0,VLOOKUP(Q56,KÓDKÖNYV1!A:B,2,0),"")</f>
      </c>
      <c r="S56" s="25"/>
      <c r="T56" s="106">
        <f>IF(S56&gt;0,VLOOKUP(S56,KÓDKÖNYV1!A:B,2,0),"")</f>
      </c>
      <c r="U56" s="25"/>
      <c r="V56" s="106">
        <f>IF(U56&gt;0,VLOOKUP(U56,KÓDKÖNYV1!A:B,2,0),"")</f>
      </c>
      <c r="W56" s="25"/>
      <c r="X56" s="106">
        <f>IF(W56&gt;0,VLOOKUP(W56,KÓDKÖNYV1!A:B,2,0),"")</f>
      </c>
      <c r="Y56" s="25"/>
      <c r="Z56" s="25"/>
      <c r="AA56" s="28"/>
      <c r="AB56" s="28"/>
      <c r="AC56" s="28"/>
      <c r="AD56" s="25"/>
      <c r="AE56" s="94">
        <f>IF(AD56&gt;0,IF(AD56=157,"ÍRJON BE EGY SZAKOT!!!",VLOOKUP(AD56,KÓDKÖNYV!A:B,2,0)),"")</f>
      </c>
      <c r="AF56" s="94"/>
      <c r="AG56" s="94">
        <f>IF(AF56&gt;0,IF(AF56=157,"ÍRJON BE EGY SZAKOT!!!",VLOOKUP(AF56,KÓDKÖNYV!A:B,2,0)),"")</f>
      </c>
      <c r="AH56" s="94"/>
      <c r="AI56" s="94">
        <f>IF(AH56&gt;0,IF(AH56=157,"ÍRJON BE EGY SZAKOT!!!",VLOOKUP(AH56,KÓDKÖNYV!A:B,2,0)),"")</f>
      </c>
      <c r="AJ56" s="28"/>
      <c r="AK56" s="28"/>
      <c r="AL56" s="17"/>
      <c r="AM56" s="8"/>
      <c r="AN56" s="8"/>
      <c r="AO56" s="25"/>
      <c r="AP56" s="25"/>
      <c r="AQ56" s="25"/>
      <c r="AR56" s="25"/>
      <c r="AS56" s="25">
        <f>IF(AR56&gt;0,IF(AR56=157,"ÍRJON BE EGY SZAKIRÁNYT!!!",VLOOKUP(AR56,KÓDKÖNYV!A:B,2,0)),"")</f>
      </c>
      <c r="AT56" s="25"/>
      <c r="AU56" s="25">
        <f>IF(AT56&gt;0,IF(AT56=157,"ÍRJON BE EGY SZAKIRÁNYT!!!",VLOOKUP(AT56,KÓDKÖNYV!A:B,2,0)),"")</f>
      </c>
      <c r="AV56" s="25"/>
      <c r="AW56" s="94">
        <f>IF(AV56&gt;0,IF(AV56=157,"ÍRJON BE EGY SZAKIRÁNYT!!!",VLOOKUP(AV56,KÓDKÖNYV!A:B,2,0)),"")</f>
      </c>
    </row>
    <row r="57" spans="1:49" ht="12.75">
      <c r="A57" s="26" t="e">
        <f t="shared" si="0"/>
        <v>#DIV/0!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106">
        <f>IF(Q57&gt;0,VLOOKUP(Q57,KÓDKÖNYV1!A:B,2,0),"")</f>
      </c>
      <c r="S57" s="25"/>
      <c r="T57" s="106">
        <f>IF(S57&gt;0,VLOOKUP(S57,KÓDKÖNYV1!A:B,2,0),"")</f>
      </c>
      <c r="U57" s="25"/>
      <c r="V57" s="106">
        <f>IF(U57&gt;0,VLOOKUP(U57,KÓDKÖNYV1!A:B,2,0),"")</f>
      </c>
      <c r="W57" s="25"/>
      <c r="X57" s="106">
        <f>IF(W57&gt;0,VLOOKUP(W57,KÓDKÖNYV1!A:B,2,0),"")</f>
      </c>
      <c r="Y57" s="25"/>
      <c r="Z57" s="25"/>
      <c r="AA57" s="28"/>
      <c r="AB57" s="28"/>
      <c r="AC57" s="28"/>
      <c r="AD57" s="25"/>
      <c r="AE57" s="94">
        <f>IF(AD57&gt;0,IF(AD57=157,"ÍRJON BE EGY SZAKOT!!!",VLOOKUP(AD57,KÓDKÖNYV!A:B,2,0)),"")</f>
      </c>
      <c r="AF57" s="94"/>
      <c r="AG57" s="94">
        <f>IF(AF57&gt;0,IF(AF57=157,"ÍRJON BE EGY SZAKOT!!!",VLOOKUP(AF57,KÓDKÖNYV!A:B,2,0)),"")</f>
      </c>
      <c r="AH57" s="94"/>
      <c r="AI57" s="94">
        <f>IF(AH57&gt;0,IF(AH57=157,"ÍRJON BE EGY SZAKOT!!!",VLOOKUP(AH57,KÓDKÖNYV!A:B,2,0)),"")</f>
      </c>
      <c r="AJ57" s="28"/>
      <c r="AK57" s="28"/>
      <c r="AL57" s="17"/>
      <c r="AM57" s="8"/>
      <c r="AN57" s="8"/>
      <c r="AO57" s="25"/>
      <c r="AP57" s="25"/>
      <c r="AQ57" s="25"/>
      <c r="AR57" s="25"/>
      <c r="AS57" s="25">
        <f>IF(AR57&gt;0,IF(AR57=157,"ÍRJON BE EGY SZAKIRÁNYT!!!",VLOOKUP(AR57,KÓDKÖNYV!A:B,2,0)),"")</f>
      </c>
      <c r="AT57" s="25"/>
      <c r="AU57" s="25">
        <f>IF(AT57&gt;0,IF(AT57=157,"ÍRJON BE EGY SZAKIRÁNYT!!!",VLOOKUP(AT57,KÓDKÖNYV!A:B,2,0)),"")</f>
      </c>
      <c r="AV57" s="25"/>
      <c r="AW57" s="94">
        <f>IF(AV57&gt;0,IF(AV57=157,"ÍRJON BE EGY SZAKIRÁNYT!!!",VLOOKUP(AV57,KÓDKÖNYV!A:B,2,0)),"")</f>
      </c>
    </row>
    <row r="58" spans="1:49" ht="12.75">
      <c r="A58" s="26" t="e">
        <f t="shared" si="0"/>
        <v>#DIV/0!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106">
        <f>IF(Q58&gt;0,VLOOKUP(Q58,KÓDKÖNYV1!A:B,2,0),"")</f>
      </c>
      <c r="S58" s="25"/>
      <c r="T58" s="106">
        <f>IF(S58&gt;0,VLOOKUP(S58,KÓDKÖNYV1!A:B,2,0),"")</f>
      </c>
      <c r="U58" s="25"/>
      <c r="V58" s="106">
        <f>IF(U58&gt;0,VLOOKUP(U58,KÓDKÖNYV1!A:B,2,0),"")</f>
      </c>
      <c r="W58" s="25"/>
      <c r="X58" s="106">
        <f>IF(W58&gt;0,VLOOKUP(W58,KÓDKÖNYV1!A:B,2,0),"")</f>
      </c>
      <c r="Y58" s="25"/>
      <c r="Z58" s="25"/>
      <c r="AA58" s="28"/>
      <c r="AB58" s="28"/>
      <c r="AC58" s="28"/>
      <c r="AD58" s="25"/>
      <c r="AE58" s="94">
        <f>IF(AD58&gt;0,IF(AD58=157,"ÍRJON BE EGY SZAKOT!!!",VLOOKUP(AD58,KÓDKÖNYV!A:B,2,0)),"")</f>
      </c>
      <c r="AF58" s="94"/>
      <c r="AG58" s="94">
        <f>IF(AF58&gt;0,IF(AF58=157,"ÍRJON BE EGY SZAKOT!!!",VLOOKUP(AF58,KÓDKÖNYV!A:B,2,0)),"")</f>
      </c>
      <c r="AH58" s="94"/>
      <c r="AI58" s="94">
        <f>IF(AH58&gt;0,IF(AH58=157,"ÍRJON BE EGY SZAKOT!!!",VLOOKUP(AH58,KÓDKÖNYV!A:B,2,0)),"")</f>
      </c>
      <c r="AJ58" s="28"/>
      <c r="AK58" s="28"/>
      <c r="AL58" s="17"/>
      <c r="AM58" s="8"/>
      <c r="AN58" s="8"/>
      <c r="AO58" s="25"/>
      <c r="AP58" s="25"/>
      <c r="AQ58" s="25"/>
      <c r="AR58" s="25"/>
      <c r="AS58" s="25">
        <f>IF(AR58&gt;0,IF(AR58=157,"ÍRJON BE EGY SZAKIRÁNYT!!!",VLOOKUP(AR58,KÓDKÖNYV!A:B,2,0)),"")</f>
      </c>
      <c r="AT58" s="25"/>
      <c r="AU58" s="25">
        <f>IF(AT58&gt;0,IF(AT58=157,"ÍRJON BE EGY SZAKIRÁNYT!!!",VLOOKUP(AT58,KÓDKÖNYV!A:B,2,0)),"")</f>
      </c>
      <c r="AV58" s="25"/>
      <c r="AW58" s="94">
        <f>IF(AV58&gt;0,IF(AV58=157,"ÍRJON BE EGY SZAKIRÁNYT!!!",VLOOKUP(AV58,KÓDKÖNYV!A:B,2,0)),"")</f>
      </c>
    </row>
    <row r="59" spans="1:49" ht="12.75">
      <c r="A59" s="26" t="e">
        <f t="shared" si="0"/>
        <v>#DIV/0!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106">
        <f>IF(Q59&gt;0,VLOOKUP(Q59,KÓDKÖNYV1!A:B,2,0),"")</f>
      </c>
      <c r="S59" s="25"/>
      <c r="T59" s="106">
        <f>IF(S59&gt;0,VLOOKUP(S59,KÓDKÖNYV1!A:B,2,0),"")</f>
      </c>
      <c r="U59" s="25"/>
      <c r="V59" s="106">
        <f>IF(U59&gt;0,VLOOKUP(U59,KÓDKÖNYV1!A:B,2,0),"")</f>
      </c>
      <c r="W59" s="25"/>
      <c r="X59" s="106">
        <f>IF(W59&gt;0,VLOOKUP(W59,KÓDKÖNYV1!A:B,2,0),"")</f>
      </c>
      <c r="Y59" s="25"/>
      <c r="Z59" s="25"/>
      <c r="AA59" s="28"/>
      <c r="AB59" s="28"/>
      <c r="AC59" s="28"/>
      <c r="AD59" s="25"/>
      <c r="AE59" s="94">
        <f>IF(AD59&gt;0,IF(AD59=157,"ÍRJON BE EGY SZAKOT!!!",VLOOKUP(AD59,KÓDKÖNYV!A:B,2,0)),"")</f>
      </c>
      <c r="AF59" s="94"/>
      <c r="AG59" s="94">
        <f>IF(AF59&gt;0,IF(AF59=157,"ÍRJON BE EGY SZAKOT!!!",VLOOKUP(AF59,KÓDKÖNYV!A:B,2,0)),"")</f>
      </c>
      <c r="AH59" s="94"/>
      <c r="AI59" s="94">
        <f>IF(AH59&gt;0,IF(AH59=157,"ÍRJON BE EGY SZAKOT!!!",VLOOKUP(AH59,KÓDKÖNYV!A:B,2,0)),"")</f>
      </c>
      <c r="AJ59" s="28"/>
      <c r="AK59" s="28"/>
      <c r="AL59" s="17"/>
      <c r="AM59" s="8"/>
      <c r="AN59" s="8"/>
      <c r="AO59" s="25"/>
      <c r="AP59" s="25"/>
      <c r="AQ59" s="25"/>
      <c r="AR59" s="25"/>
      <c r="AS59" s="25">
        <f>IF(AR59&gt;0,IF(AR59=157,"ÍRJON BE EGY SZAKIRÁNYT!!!",VLOOKUP(AR59,KÓDKÖNYV!A:B,2,0)),"")</f>
      </c>
      <c r="AT59" s="25"/>
      <c r="AU59" s="25">
        <f>IF(AT59&gt;0,IF(AT59=157,"ÍRJON BE EGY SZAKIRÁNYT!!!",VLOOKUP(AT59,KÓDKÖNYV!A:B,2,0)),"")</f>
      </c>
      <c r="AV59" s="25"/>
      <c r="AW59" s="94">
        <f>IF(AV59&gt;0,IF(AV59=157,"ÍRJON BE EGY SZAKIRÁNYT!!!",VLOOKUP(AV59,KÓDKÖNYV!A:B,2,0)),"")</f>
      </c>
    </row>
    <row r="60" spans="1:49" ht="12.75">
      <c r="A60" s="26" t="e">
        <f t="shared" si="0"/>
        <v>#DIV/0!</v>
      </c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106">
        <f>IF(Q60&gt;0,VLOOKUP(Q60,KÓDKÖNYV1!A:B,2,0),"")</f>
      </c>
      <c r="S60" s="25"/>
      <c r="T60" s="106">
        <f>IF(S60&gt;0,VLOOKUP(S60,KÓDKÖNYV1!A:B,2,0),"")</f>
      </c>
      <c r="U60" s="25"/>
      <c r="V60" s="106">
        <f>IF(U60&gt;0,VLOOKUP(U60,KÓDKÖNYV1!A:B,2,0),"")</f>
      </c>
      <c r="W60" s="25"/>
      <c r="X60" s="106">
        <f>IF(W60&gt;0,VLOOKUP(W60,KÓDKÖNYV1!A:B,2,0),"")</f>
      </c>
      <c r="Y60" s="25"/>
      <c r="Z60" s="25"/>
      <c r="AA60" s="28"/>
      <c r="AB60" s="28"/>
      <c r="AC60" s="28"/>
      <c r="AD60" s="25"/>
      <c r="AE60" s="94">
        <f>IF(AD60&gt;0,IF(AD60=157,"ÍRJON BE EGY SZAKOT!!!",VLOOKUP(AD60,KÓDKÖNYV!A:B,2,0)),"")</f>
      </c>
      <c r="AF60" s="94"/>
      <c r="AG60" s="94">
        <f>IF(AF60&gt;0,IF(AF60=157,"ÍRJON BE EGY SZAKOT!!!",VLOOKUP(AF60,KÓDKÖNYV!A:B,2,0)),"")</f>
      </c>
      <c r="AH60" s="94"/>
      <c r="AI60" s="94">
        <f>IF(AH60&gt;0,IF(AH60=157,"ÍRJON BE EGY SZAKOT!!!",VLOOKUP(AH60,KÓDKÖNYV!A:B,2,0)),"")</f>
      </c>
      <c r="AJ60" s="28"/>
      <c r="AK60" s="28"/>
      <c r="AL60" s="17"/>
      <c r="AM60" s="8"/>
      <c r="AN60" s="8"/>
      <c r="AO60" s="25"/>
      <c r="AP60" s="25"/>
      <c r="AQ60" s="25"/>
      <c r="AR60" s="25"/>
      <c r="AS60" s="25">
        <f>IF(AR60&gt;0,IF(AR60=157,"ÍRJON BE EGY SZAKIRÁNYT!!!",VLOOKUP(AR60,KÓDKÖNYV!A:B,2,0)),"")</f>
      </c>
      <c r="AT60" s="25"/>
      <c r="AU60" s="25">
        <f>IF(AT60&gt;0,IF(AT60=157,"ÍRJON BE EGY SZAKIRÁNYT!!!",VLOOKUP(AT60,KÓDKÖNYV!A:B,2,0)),"")</f>
      </c>
      <c r="AV60" s="25"/>
      <c r="AW60" s="94">
        <f>IF(AV60&gt;0,IF(AV60=157,"ÍRJON BE EGY SZAKIRÁNYT!!!",VLOOKUP(AV60,KÓDKÖNYV!A:B,2,0)),"")</f>
      </c>
    </row>
    <row r="61" spans="1:49" ht="12.75">
      <c r="A61" s="26" t="e">
        <f t="shared" si="0"/>
        <v>#DIV/0!</v>
      </c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106">
        <f>IF(Q61&gt;0,VLOOKUP(Q61,KÓDKÖNYV1!A:B,2,0),"")</f>
      </c>
      <c r="S61" s="25"/>
      <c r="T61" s="106">
        <f>IF(S61&gt;0,VLOOKUP(S61,KÓDKÖNYV1!A:B,2,0),"")</f>
      </c>
      <c r="U61" s="25"/>
      <c r="V61" s="106">
        <f>IF(U61&gt;0,VLOOKUP(U61,KÓDKÖNYV1!A:B,2,0),"")</f>
      </c>
      <c r="W61" s="25"/>
      <c r="X61" s="106">
        <f>IF(W61&gt;0,VLOOKUP(W61,KÓDKÖNYV1!A:B,2,0),"")</f>
      </c>
      <c r="Y61" s="25"/>
      <c r="Z61" s="25"/>
      <c r="AA61" s="28"/>
      <c r="AB61" s="28"/>
      <c r="AC61" s="28"/>
      <c r="AD61" s="25"/>
      <c r="AE61" s="94">
        <f>IF(AD61&gt;0,IF(AD61=157,"ÍRJON BE EGY SZAKOT!!!",VLOOKUP(AD61,KÓDKÖNYV!A:B,2,0)),"")</f>
      </c>
      <c r="AF61" s="94"/>
      <c r="AG61" s="94">
        <f>IF(AF61&gt;0,IF(AF61=157,"ÍRJON BE EGY SZAKOT!!!",VLOOKUP(AF61,KÓDKÖNYV!A:B,2,0)),"")</f>
      </c>
      <c r="AH61" s="94"/>
      <c r="AI61" s="94">
        <f>IF(AH61&gt;0,IF(AH61=157,"ÍRJON BE EGY SZAKOT!!!",VLOOKUP(AH61,KÓDKÖNYV!A:B,2,0)),"")</f>
      </c>
      <c r="AJ61" s="28"/>
      <c r="AK61" s="28"/>
      <c r="AL61" s="17"/>
      <c r="AM61" s="8"/>
      <c r="AN61" s="8"/>
      <c r="AO61" s="25"/>
      <c r="AP61" s="25"/>
      <c r="AQ61" s="25"/>
      <c r="AR61" s="25"/>
      <c r="AS61" s="25">
        <f>IF(AR61&gt;0,IF(AR61=157,"ÍRJON BE EGY SZAKIRÁNYT!!!",VLOOKUP(AR61,KÓDKÖNYV!A:B,2,0)),"")</f>
      </c>
      <c r="AT61" s="25"/>
      <c r="AU61" s="25">
        <f>IF(AT61&gt;0,IF(AT61=157,"ÍRJON BE EGY SZAKIRÁNYT!!!",VLOOKUP(AT61,KÓDKÖNYV!A:B,2,0)),"")</f>
      </c>
      <c r="AV61" s="25"/>
      <c r="AW61" s="94">
        <f>IF(AV61&gt;0,IF(AV61=157,"ÍRJON BE EGY SZAKIRÁNYT!!!",VLOOKUP(AV61,KÓDKÖNYV!A:B,2,0)),"")</f>
      </c>
    </row>
    <row r="62" spans="1:49" ht="12.75">
      <c r="A62" s="26" t="e">
        <f t="shared" si="0"/>
        <v>#DIV/0!</v>
      </c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106">
        <f>IF(Q62&gt;0,VLOOKUP(Q62,KÓDKÖNYV1!A:B,2,0),"")</f>
      </c>
      <c r="S62" s="25"/>
      <c r="T62" s="106">
        <f>IF(S62&gt;0,VLOOKUP(S62,KÓDKÖNYV1!A:B,2,0),"")</f>
      </c>
      <c r="U62" s="25"/>
      <c r="V62" s="106">
        <f>IF(U62&gt;0,VLOOKUP(U62,KÓDKÖNYV1!A:B,2,0),"")</f>
      </c>
      <c r="W62" s="25"/>
      <c r="X62" s="106">
        <f>IF(W62&gt;0,VLOOKUP(W62,KÓDKÖNYV1!A:B,2,0),"")</f>
      </c>
      <c r="Y62" s="25"/>
      <c r="Z62" s="25"/>
      <c r="AA62" s="28"/>
      <c r="AB62" s="28"/>
      <c r="AC62" s="28"/>
      <c r="AD62" s="25"/>
      <c r="AE62" s="94">
        <f>IF(AD62&gt;0,IF(AD62=157,"ÍRJON BE EGY SZAKOT!!!",VLOOKUP(AD62,KÓDKÖNYV!A:B,2,0)),"")</f>
      </c>
      <c r="AF62" s="94"/>
      <c r="AG62" s="94">
        <f>IF(AF62&gt;0,IF(AF62=157,"ÍRJON BE EGY SZAKOT!!!",VLOOKUP(AF62,KÓDKÖNYV!A:B,2,0)),"")</f>
      </c>
      <c r="AH62" s="94"/>
      <c r="AI62" s="94">
        <f>IF(AH62&gt;0,IF(AH62=157,"ÍRJON BE EGY SZAKOT!!!",VLOOKUP(AH62,KÓDKÖNYV!A:B,2,0)),"")</f>
      </c>
      <c r="AJ62" s="28"/>
      <c r="AK62" s="28"/>
      <c r="AL62" s="17"/>
      <c r="AM62" s="8"/>
      <c r="AN62" s="8"/>
      <c r="AO62" s="25"/>
      <c r="AP62" s="25"/>
      <c r="AQ62" s="25"/>
      <c r="AR62" s="25"/>
      <c r="AS62" s="25">
        <f>IF(AR62&gt;0,IF(AR62=157,"ÍRJON BE EGY SZAKIRÁNYT!!!",VLOOKUP(AR62,KÓDKÖNYV!A:B,2,0)),"")</f>
      </c>
      <c r="AT62" s="25"/>
      <c r="AU62" s="25">
        <f>IF(AT62&gt;0,IF(AT62=157,"ÍRJON BE EGY SZAKIRÁNYT!!!",VLOOKUP(AT62,KÓDKÖNYV!A:B,2,0)),"")</f>
      </c>
      <c r="AV62" s="25"/>
      <c r="AW62" s="94">
        <f>IF(AV62&gt;0,IF(AV62=157,"ÍRJON BE EGY SZAKIRÁNYT!!!",VLOOKUP(AV62,KÓDKÖNYV!A:B,2,0)),"")</f>
      </c>
    </row>
    <row r="63" spans="1:49" ht="12.75">
      <c r="A63" s="26" t="e">
        <f t="shared" si="0"/>
        <v>#DIV/0!</v>
      </c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106">
        <f>IF(Q63&gt;0,VLOOKUP(Q63,KÓDKÖNYV1!A:B,2,0),"")</f>
      </c>
      <c r="S63" s="25"/>
      <c r="T63" s="106">
        <f>IF(S63&gt;0,VLOOKUP(S63,KÓDKÖNYV1!A:B,2,0),"")</f>
      </c>
      <c r="U63" s="25"/>
      <c r="V63" s="106">
        <f>IF(U63&gt;0,VLOOKUP(U63,KÓDKÖNYV1!A:B,2,0),"")</f>
      </c>
      <c r="W63" s="25"/>
      <c r="X63" s="106">
        <f>IF(W63&gt;0,VLOOKUP(W63,KÓDKÖNYV1!A:B,2,0),"")</f>
      </c>
      <c r="Y63" s="25"/>
      <c r="Z63" s="25"/>
      <c r="AA63" s="28"/>
      <c r="AB63" s="28"/>
      <c r="AC63" s="28"/>
      <c r="AD63" s="25"/>
      <c r="AE63" s="94">
        <f>IF(AD63&gt;0,IF(AD63=157,"ÍRJON BE EGY SZAKOT!!!",VLOOKUP(AD63,KÓDKÖNYV!A:B,2,0)),"")</f>
      </c>
      <c r="AF63" s="94"/>
      <c r="AG63" s="94">
        <f>IF(AF63&gt;0,IF(AF63=157,"ÍRJON BE EGY SZAKOT!!!",VLOOKUP(AF63,KÓDKÖNYV!A:B,2,0)),"")</f>
      </c>
      <c r="AH63" s="94"/>
      <c r="AI63" s="94">
        <f>IF(AH63&gt;0,IF(AH63=157,"ÍRJON BE EGY SZAKOT!!!",VLOOKUP(AH63,KÓDKÖNYV!A:B,2,0)),"")</f>
      </c>
      <c r="AJ63" s="28"/>
      <c r="AK63" s="28"/>
      <c r="AL63" s="17"/>
      <c r="AM63" s="8"/>
      <c r="AN63" s="8"/>
      <c r="AO63" s="25"/>
      <c r="AP63" s="25"/>
      <c r="AQ63" s="25"/>
      <c r="AR63" s="25"/>
      <c r="AS63" s="25">
        <f>IF(AR63&gt;0,IF(AR63=157,"ÍRJON BE EGY SZAKIRÁNYT!!!",VLOOKUP(AR63,KÓDKÖNYV!A:B,2,0)),"")</f>
      </c>
      <c r="AT63" s="25"/>
      <c r="AU63" s="25">
        <f>IF(AT63&gt;0,IF(AT63=157,"ÍRJON BE EGY SZAKIRÁNYT!!!",VLOOKUP(AT63,KÓDKÖNYV!A:B,2,0)),"")</f>
      </c>
      <c r="AV63" s="25"/>
      <c r="AW63" s="94">
        <f>IF(AV63&gt;0,IF(AV63=157,"ÍRJON BE EGY SZAKIRÁNYT!!!",VLOOKUP(AV63,KÓDKÖNYV!A:B,2,0)),"")</f>
      </c>
    </row>
    <row r="64" spans="1:49" ht="12.75">
      <c r="A64" s="26" t="e">
        <f t="shared" si="0"/>
        <v>#DIV/0!</v>
      </c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106">
        <f>IF(Q64&gt;0,VLOOKUP(Q64,KÓDKÖNYV1!A:B,2,0),"")</f>
      </c>
      <c r="S64" s="25"/>
      <c r="T64" s="106">
        <f>IF(S64&gt;0,VLOOKUP(S64,KÓDKÖNYV1!A:B,2,0),"")</f>
      </c>
      <c r="U64" s="25"/>
      <c r="V64" s="106">
        <f>IF(U64&gt;0,VLOOKUP(U64,KÓDKÖNYV1!A:B,2,0),"")</f>
      </c>
      <c r="W64" s="25"/>
      <c r="X64" s="106">
        <f>IF(W64&gt;0,VLOOKUP(W64,KÓDKÖNYV1!A:B,2,0),"")</f>
      </c>
      <c r="Y64" s="25"/>
      <c r="Z64" s="25"/>
      <c r="AA64" s="28"/>
      <c r="AB64" s="28"/>
      <c r="AC64" s="28"/>
      <c r="AD64" s="25"/>
      <c r="AE64" s="94">
        <f>IF(AD64&gt;0,IF(AD64=157,"ÍRJON BE EGY SZAKOT!!!",VLOOKUP(AD64,KÓDKÖNYV!A:B,2,0)),"")</f>
      </c>
      <c r="AF64" s="94"/>
      <c r="AG64" s="94">
        <f>IF(AF64&gt;0,IF(AF64=157,"ÍRJON BE EGY SZAKOT!!!",VLOOKUP(AF64,KÓDKÖNYV!A:B,2,0)),"")</f>
      </c>
      <c r="AH64" s="94"/>
      <c r="AI64" s="94">
        <f>IF(AH64&gt;0,IF(AH64=157,"ÍRJON BE EGY SZAKOT!!!",VLOOKUP(AH64,KÓDKÖNYV!A:B,2,0)),"")</f>
      </c>
      <c r="AJ64" s="28"/>
      <c r="AK64" s="28"/>
      <c r="AL64" s="17"/>
      <c r="AM64" s="8"/>
      <c r="AN64" s="8"/>
      <c r="AO64" s="25"/>
      <c r="AP64" s="25"/>
      <c r="AQ64" s="25"/>
      <c r="AR64" s="25"/>
      <c r="AS64" s="25">
        <f>IF(AR64&gt;0,IF(AR64=157,"ÍRJON BE EGY SZAKIRÁNYT!!!",VLOOKUP(AR64,KÓDKÖNYV!A:B,2,0)),"")</f>
      </c>
      <c r="AT64" s="25"/>
      <c r="AU64" s="25">
        <f>IF(AT64&gt;0,IF(AT64=157,"ÍRJON BE EGY SZAKIRÁNYT!!!",VLOOKUP(AT64,KÓDKÖNYV!A:B,2,0)),"")</f>
      </c>
      <c r="AV64" s="25"/>
      <c r="AW64" s="94">
        <f>IF(AV64&gt;0,IF(AV64=157,"ÍRJON BE EGY SZAKIRÁNYT!!!",VLOOKUP(AV64,KÓDKÖNYV!A:B,2,0)),"")</f>
      </c>
    </row>
    <row r="65" spans="1:49" ht="12.75">
      <c r="A65" s="26" t="e">
        <f t="shared" si="0"/>
        <v>#DIV/0!</v>
      </c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106">
        <f>IF(Q65&gt;0,VLOOKUP(Q65,KÓDKÖNYV1!A:B,2,0),"")</f>
      </c>
      <c r="S65" s="25"/>
      <c r="T65" s="106">
        <f>IF(S65&gt;0,VLOOKUP(S65,KÓDKÖNYV1!A:B,2,0),"")</f>
      </c>
      <c r="U65" s="25"/>
      <c r="V65" s="106">
        <f>IF(U65&gt;0,VLOOKUP(U65,KÓDKÖNYV1!A:B,2,0),"")</f>
      </c>
      <c r="W65" s="25"/>
      <c r="X65" s="106">
        <f>IF(W65&gt;0,VLOOKUP(W65,KÓDKÖNYV1!A:B,2,0),"")</f>
      </c>
      <c r="Y65" s="25"/>
      <c r="Z65" s="25"/>
      <c r="AA65" s="28"/>
      <c r="AB65" s="28"/>
      <c r="AC65" s="28"/>
      <c r="AD65" s="25"/>
      <c r="AE65" s="94">
        <f>IF(AD65&gt;0,IF(AD65=157,"ÍRJON BE EGY SZAKOT!!!",VLOOKUP(AD65,KÓDKÖNYV!A:B,2,0)),"")</f>
      </c>
      <c r="AF65" s="94"/>
      <c r="AG65" s="94">
        <f>IF(AF65&gt;0,IF(AF65=157,"ÍRJON BE EGY SZAKOT!!!",VLOOKUP(AF65,KÓDKÖNYV!A:B,2,0)),"")</f>
      </c>
      <c r="AH65" s="94"/>
      <c r="AI65" s="94">
        <f>IF(AH65&gt;0,IF(AH65=157,"ÍRJON BE EGY SZAKOT!!!",VLOOKUP(AH65,KÓDKÖNYV!A:B,2,0)),"")</f>
      </c>
      <c r="AJ65" s="28"/>
      <c r="AK65" s="28"/>
      <c r="AL65" s="17"/>
      <c r="AM65" s="8"/>
      <c r="AN65" s="8"/>
      <c r="AO65" s="25"/>
      <c r="AP65" s="25"/>
      <c r="AQ65" s="25"/>
      <c r="AR65" s="25"/>
      <c r="AS65" s="25">
        <f>IF(AR65&gt;0,IF(AR65=157,"ÍRJON BE EGY SZAKIRÁNYT!!!",VLOOKUP(AR65,KÓDKÖNYV!A:B,2,0)),"")</f>
      </c>
      <c r="AT65" s="25"/>
      <c r="AU65" s="25">
        <f>IF(AT65&gt;0,IF(AT65=157,"ÍRJON BE EGY SZAKIRÁNYT!!!",VLOOKUP(AT65,KÓDKÖNYV!A:B,2,0)),"")</f>
      </c>
      <c r="AV65" s="25"/>
      <c r="AW65" s="94">
        <f>IF(AV65&gt;0,IF(AV65=157,"ÍRJON BE EGY SZAKIRÁNYT!!!",VLOOKUP(AV65,KÓDKÖNYV!A:B,2,0)),"")</f>
      </c>
    </row>
    <row r="66" spans="1:49" ht="12.75">
      <c r="A66" s="26" t="e">
        <f t="shared" si="0"/>
        <v>#DIV/0!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106">
        <f>IF(Q66&gt;0,VLOOKUP(Q66,KÓDKÖNYV1!A:B,2,0),"")</f>
      </c>
      <c r="S66" s="25"/>
      <c r="T66" s="106">
        <f>IF(S66&gt;0,VLOOKUP(S66,KÓDKÖNYV1!A:B,2,0),"")</f>
      </c>
      <c r="U66" s="25"/>
      <c r="V66" s="106">
        <f>IF(U66&gt;0,VLOOKUP(U66,KÓDKÖNYV1!A:B,2,0),"")</f>
      </c>
      <c r="W66" s="25"/>
      <c r="X66" s="106">
        <f>IF(W66&gt;0,VLOOKUP(W66,KÓDKÖNYV1!A:B,2,0),"")</f>
      </c>
      <c r="Y66" s="25"/>
      <c r="Z66" s="25"/>
      <c r="AA66" s="28"/>
      <c r="AB66" s="28"/>
      <c r="AC66" s="28"/>
      <c r="AD66" s="25"/>
      <c r="AE66" s="94">
        <f>IF(AD66&gt;0,IF(AD66=157,"ÍRJON BE EGY SZAKOT!!!",VLOOKUP(AD66,KÓDKÖNYV!A:B,2,0)),"")</f>
      </c>
      <c r="AF66" s="94"/>
      <c r="AG66" s="94">
        <f>IF(AF66&gt;0,IF(AF66=157,"ÍRJON BE EGY SZAKOT!!!",VLOOKUP(AF66,KÓDKÖNYV!A:B,2,0)),"")</f>
      </c>
      <c r="AH66" s="94"/>
      <c r="AI66" s="94">
        <f>IF(AH66&gt;0,IF(AH66=157,"ÍRJON BE EGY SZAKOT!!!",VLOOKUP(AH66,KÓDKÖNYV!A:B,2,0)),"")</f>
      </c>
      <c r="AJ66" s="28"/>
      <c r="AK66" s="28"/>
      <c r="AL66" s="17"/>
      <c r="AM66" s="8"/>
      <c r="AN66" s="8"/>
      <c r="AO66" s="25"/>
      <c r="AP66" s="25"/>
      <c r="AQ66" s="25"/>
      <c r="AR66" s="25"/>
      <c r="AS66" s="25">
        <f>IF(AR66&gt;0,IF(AR66=157,"ÍRJON BE EGY SZAKIRÁNYT!!!",VLOOKUP(AR66,KÓDKÖNYV!A:B,2,0)),"")</f>
      </c>
      <c r="AT66" s="25"/>
      <c r="AU66" s="25">
        <f>IF(AT66&gt;0,IF(AT66=157,"ÍRJON BE EGY SZAKIRÁNYT!!!",VLOOKUP(AT66,KÓDKÖNYV!A:B,2,0)),"")</f>
      </c>
      <c r="AV66" s="25"/>
      <c r="AW66" s="94">
        <f>IF(AV66&gt;0,IF(AV66=157,"ÍRJON BE EGY SZAKIRÁNYT!!!",VLOOKUP(AV66,KÓDKÖNYV!A:B,2,0)),"")</f>
      </c>
    </row>
    <row r="67" spans="1:49" ht="12.75">
      <c r="A67" s="26" t="e">
        <f t="shared" si="0"/>
        <v>#DIV/0!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106">
        <f>IF(Q67&gt;0,VLOOKUP(Q67,KÓDKÖNYV1!A:B,2,0),"")</f>
      </c>
      <c r="S67" s="25"/>
      <c r="T67" s="106">
        <f>IF(S67&gt;0,VLOOKUP(S67,KÓDKÖNYV1!A:B,2,0),"")</f>
      </c>
      <c r="U67" s="25"/>
      <c r="V67" s="106">
        <f>IF(U67&gt;0,VLOOKUP(U67,KÓDKÖNYV1!A:B,2,0),"")</f>
      </c>
      <c r="W67" s="25"/>
      <c r="X67" s="106">
        <f>IF(W67&gt;0,VLOOKUP(W67,KÓDKÖNYV1!A:B,2,0),"")</f>
      </c>
      <c r="Y67" s="25"/>
      <c r="Z67" s="25"/>
      <c r="AA67" s="28"/>
      <c r="AB67" s="28"/>
      <c r="AC67" s="28"/>
      <c r="AD67" s="25"/>
      <c r="AE67" s="94">
        <f>IF(AD67&gt;0,IF(AD67=157,"ÍRJON BE EGY SZAKOT!!!",VLOOKUP(AD67,KÓDKÖNYV!A:B,2,0)),"")</f>
      </c>
      <c r="AF67" s="94"/>
      <c r="AG67" s="94">
        <f>IF(AF67&gt;0,IF(AF67=157,"ÍRJON BE EGY SZAKOT!!!",VLOOKUP(AF67,KÓDKÖNYV!A:B,2,0)),"")</f>
      </c>
      <c r="AH67" s="94"/>
      <c r="AI67" s="94">
        <f>IF(AH67&gt;0,IF(AH67=157,"ÍRJON BE EGY SZAKOT!!!",VLOOKUP(AH67,KÓDKÖNYV!A:B,2,0)),"")</f>
      </c>
      <c r="AJ67" s="28"/>
      <c r="AK67" s="28"/>
      <c r="AL67" s="17"/>
      <c r="AM67" s="8"/>
      <c r="AN67" s="8"/>
      <c r="AO67" s="25"/>
      <c r="AP67" s="25"/>
      <c r="AQ67" s="25"/>
      <c r="AR67" s="25"/>
      <c r="AS67" s="25">
        <f>IF(AR67&gt;0,IF(AR67=157,"ÍRJON BE EGY SZAKIRÁNYT!!!",VLOOKUP(AR67,KÓDKÖNYV!A:B,2,0)),"")</f>
      </c>
      <c r="AT67" s="25"/>
      <c r="AU67" s="25">
        <f>IF(AT67&gt;0,IF(AT67=157,"ÍRJON BE EGY SZAKIRÁNYT!!!",VLOOKUP(AT67,KÓDKÖNYV!A:B,2,0)),"")</f>
      </c>
      <c r="AV67" s="25"/>
      <c r="AW67" s="94">
        <f>IF(AV67&gt;0,IF(AV67=157,"ÍRJON BE EGY SZAKIRÁNYT!!!",VLOOKUP(AV67,KÓDKÖNYV!A:B,2,0)),"")</f>
      </c>
    </row>
    <row r="68" spans="1:49" ht="12.75">
      <c r="A68" s="26" t="e">
        <f t="shared" si="0"/>
        <v>#DIV/0!</v>
      </c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106">
        <f>IF(Q68&gt;0,VLOOKUP(Q68,KÓDKÖNYV1!A:B,2,0),"")</f>
      </c>
      <c r="S68" s="25"/>
      <c r="T68" s="106">
        <f>IF(S68&gt;0,VLOOKUP(S68,KÓDKÖNYV1!A:B,2,0),"")</f>
      </c>
      <c r="U68" s="25"/>
      <c r="V68" s="106">
        <f>IF(U68&gt;0,VLOOKUP(U68,KÓDKÖNYV1!A:B,2,0),"")</f>
      </c>
      <c r="W68" s="25"/>
      <c r="X68" s="106">
        <f>IF(W68&gt;0,VLOOKUP(W68,KÓDKÖNYV1!A:B,2,0),"")</f>
      </c>
      <c r="Y68" s="25"/>
      <c r="Z68" s="25"/>
      <c r="AA68" s="28"/>
      <c r="AB68" s="28"/>
      <c r="AC68" s="28"/>
      <c r="AD68" s="25"/>
      <c r="AE68" s="94">
        <f>IF(AD68&gt;0,IF(AD68=157,"ÍRJON BE EGY SZAKOT!!!",VLOOKUP(AD68,KÓDKÖNYV!A:B,2,0)),"")</f>
      </c>
      <c r="AF68" s="94"/>
      <c r="AG68" s="94">
        <f>IF(AF68&gt;0,IF(AF68=157,"ÍRJON BE EGY SZAKOT!!!",VLOOKUP(AF68,KÓDKÖNYV!A:B,2,0)),"")</f>
      </c>
      <c r="AH68" s="94"/>
      <c r="AI68" s="94">
        <f>IF(AH68&gt;0,IF(AH68=157,"ÍRJON BE EGY SZAKOT!!!",VLOOKUP(AH68,KÓDKÖNYV!A:B,2,0)),"")</f>
      </c>
      <c r="AJ68" s="28"/>
      <c r="AK68" s="28"/>
      <c r="AL68" s="17"/>
      <c r="AM68" s="8"/>
      <c r="AN68" s="8"/>
      <c r="AO68" s="25"/>
      <c r="AP68" s="25"/>
      <c r="AQ68" s="25"/>
      <c r="AR68" s="25"/>
      <c r="AS68" s="25">
        <f>IF(AR68&gt;0,IF(AR68=157,"ÍRJON BE EGY SZAKIRÁNYT!!!",VLOOKUP(AR68,KÓDKÖNYV!A:B,2,0)),"")</f>
      </c>
      <c r="AT68" s="25"/>
      <c r="AU68" s="25">
        <f>IF(AT68&gt;0,IF(AT68=157,"ÍRJON BE EGY SZAKIRÁNYT!!!",VLOOKUP(AT68,KÓDKÖNYV!A:B,2,0)),"")</f>
      </c>
      <c r="AV68" s="25"/>
      <c r="AW68" s="94">
        <f>IF(AV68&gt;0,IF(AV68=157,"ÍRJON BE EGY SZAKIRÁNYT!!!",VLOOKUP(AV68,KÓDKÖNYV!A:B,2,0)),"")</f>
      </c>
    </row>
    <row r="69" spans="1:49" ht="12.75">
      <c r="A69" s="26" t="e">
        <f t="shared" si="0"/>
        <v>#DIV/0!</v>
      </c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106">
        <f>IF(Q69&gt;0,VLOOKUP(Q69,KÓDKÖNYV1!A:B,2,0),"")</f>
      </c>
      <c r="S69" s="25"/>
      <c r="T69" s="106">
        <f>IF(S69&gt;0,VLOOKUP(S69,KÓDKÖNYV1!A:B,2,0),"")</f>
      </c>
      <c r="U69" s="25"/>
      <c r="V69" s="106">
        <f>IF(U69&gt;0,VLOOKUP(U69,KÓDKÖNYV1!A:B,2,0),"")</f>
      </c>
      <c r="W69" s="25"/>
      <c r="X69" s="106">
        <f>IF(W69&gt;0,VLOOKUP(W69,KÓDKÖNYV1!A:B,2,0),"")</f>
      </c>
      <c r="Y69" s="25"/>
      <c r="Z69" s="25"/>
      <c r="AA69" s="28"/>
      <c r="AB69" s="28"/>
      <c r="AC69" s="28"/>
      <c r="AD69" s="25"/>
      <c r="AE69" s="94">
        <f>IF(AD69&gt;0,IF(AD69=157,"ÍRJON BE EGY SZAKOT!!!",VLOOKUP(AD69,KÓDKÖNYV!A:B,2,0)),"")</f>
      </c>
      <c r="AF69" s="94"/>
      <c r="AG69" s="94">
        <f>IF(AF69&gt;0,IF(AF69=157,"ÍRJON BE EGY SZAKOT!!!",VLOOKUP(AF69,KÓDKÖNYV!A:B,2,0)),"")</f>
      </c>
      <c r="AH69" s="94"/>
      <c r="AI69" s="94">
        <f>IF(AH69&gt;0,IF(AH69=157,"ÍRJON BE EGY SZAKOT!!!",VLOOKUP(AH69,KÓDKÖNYV!A:B,2,0)),"")</f>
      </c>
      <c r="AJ69" s="28"/>
      <c r="AK69" s="28"/>
      <c r="AL69" s="17"/>
      <c r="AM69" s="8"/>
      <c r="AN69" s="8"/>
      <c r="AO69" s="25"/>
      <c r="AP69" s="25"/>
      <c r="AQ69" s="25"/>
      <c r="AR69" s="25"/>
      <c r="AS69" s="25">
        <f>IF(AR69&gt;0,IF(AR69=157,"ÍRJON BE EGY SZAKIRÁNYT!!!",VLOOKUP(AR69,KÓDKÖNYV!A:B,2,0)),"")</f>
      </c>
      <c r="AT69" s="25"/>
      <c r="AU69" s="25">
        <f>IF(AT69&gt;0,IF(AT69=157,"ÍRJON BE EGY SZAKIRÁNYT!!!",VLOOKUP(AT69,KÓDKÖNYV!A:B,2,0)),"")</f>
      </c>
      <c r="AV69" s="25"/>
      <c r="AW69" s="94">
        <f>IF(AV69&gt;0,IF(AV69=157,"ÍRJON BE EGY SZAKIRÁNYT!!!",VLOOKUP(AV69,KÓDKÖNYV!A:B,2,0)),"")</f>
      </c>
    </row>
    <row r="70" spans="1:49" ht="12.75">
      <c r="A70" s="26" t="e">
        <f t="shared" si="0"/>
        <v>#DIV/0!</v>
      </c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106">
        <f>IF(Q70&gt;0,VLOOKUP(Q70,KÓDKÖNYV1!A:B,2,0),"")</f>
      </c>
      <c r="S70" s="25"/>
      <c r="T70" s="106">
        <f>IF(S70&gt;0,VLOOKUP(S70,KÓDKÖNYV1!A:B,2,0),"")</f>
      </c>
      <c r="U70" s="25"/>
      <c r="V70" s="106">
        <f>IF(U70&gt;0,VLOOKUP(U70,KÓDKÖNYV1!A:B,2,0),"")</f>
      </c>
      <c r="W70" s="25"/>
      <c r="X70" s="106">
        <f>IF(W70&gt;0,VLOOKUP(W70,KÓDKÖNYV1!A:B,2,0),"")</f>
      </c>
      <c r="Y70" s="25"/>
      <c r="Z70" s="25"/>
      <c r="AA70" s="28"/>
      <c r="AB70" s="28"/>
      <c r="AC70" s="28"/>
      <c r="AD70" s="25"/>
      <c r="AE70" s="94">
        <f>IF(AD70&gt;0,IF(AD70=157,"ÍRJON BE EGY SZAKOT!!!",VLOOKUP(AD70,KÓDKÖNYV!A:B,2,0)),"")</f>
      </c>
      <c r="AF70" s="94"/>
      <c r="AG70" s="94">
        <f>IF(AF70&gt;0,IF(AF70=157,"ÍRJON BE EGY SZAKOT!!!",VLOOKUP(AF70,KÓDKÖNYV!A:B,2,0)),"")</f>
      </c>
      <c r="AH70" s="94"/>
      <c r="AI70" s="94">
        <f>IF(AH70&gt;0,IF(AH70=157,"ÍRJON BE EGY SZAKOT!!!",VLOOKUP(AH70,KÓDKÖNYV!A:B,2,0)),"")</f>
      </c>
      <c r="AJ70" s="28"/>
      <c r="AK70" s="28"/>
      <c r="AL70" s="17"/>
      <c r="AM70" s="8"/>
      <c r="AN70" s="8"/>
      <c r="AO70" s="25"/>
      <c r="AP70" s="25"/>
      <c r="AQ70" s="25"/>
      <c r="AR70" s="25"/>
      <c r="AS70" s="25">
        <f>IF(AR70&gt;0,IF(AR70=157,"ÍRJON BE EGY SZAKIRÁNYT!!!",VLOOKUP(AR70,KÓDKÖNYV!A:B,2,0)),"")</f>
      </c>
      <c r="AT70" s="25"/>
      <c r="AU70" s="25">
        <f>IF(AT70&gt;0,IF(AT70=157,"ÍRJON BE EGY SZAKIRÁNYT!!!",VLOOKUP(AT70,KÓDKÖNYV!A:B,2,0)),"")</f>
      </c>
      <c r="AV70" s="25"/>
      <c r="AW70" s="94">
        <f>IF(AV70&gt;0,IF(AV70=157,"ÍRJON BE EGY SZAKIRÁNYT!!!",VLOOKUP(AV70,KÓDKÖNYV!A:B,2,0)),"")</f>
      </c>
    </row>
    <row r="71" spans="1:49" ht="12.75">
      <c r="A71" s="26" t="e">
        <f t="shared" si="0"/>
        <v>#DIV/0!</v>
      </c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106">
        <f>IF(Q71&gt;0,VLOOKUP(Q71,KÓDKÖNYV1!A:B,2,0),"")</f>
      </c>
      <c r="S71" s="25"/>
      <c r="T71" s="106">
        <f>IF(S71&gt;0,VLOOKUP(S71,KÓDKÖNYV1!A:B,2,0),"")</f>
      </c>
      <c r="U71" s="25"/>
      <c r="V71" s="106">
        <f>IF(U71&gt;0,VLOOKUP(U71,KÓDKÖNYV1!A:B,2,0),"")</f>
      </c>
      <c r="W71" s="25"/>
      <c r="X71" s="106">
        <f>IF(W71&gt;0,VLOOKUP(W71,KÓDKÖNYV1!A:B,2,0),"")</f>
      </c>
      <c r="Y71" s="25"/>
      <c r="Z71" s="25"/>
      <c r="AA71" s="28"/>
      <c r="AB71" s="28"/>
      <c r="AC71" s="28"/>
      <c r="AD71" s="25"/>
      <c r="AE71" s="94">
        <f>IF(AD71&gt;0,IF(AD71=157,"ÍRJON BE EGY SZAKOT!!!",VLOOKUP(AD71,KÓDKÖNYV!A:B,2,0)),"")</f>
      </c>
      <c r="AF71" s="94"/>
      <c r="AG71" s="94">
        <f>IF(AF71&gt;0,IF(AF71=157,"ÍRJON BE EGY SZAKOT!!!",VLOOKUP(AF71,KÓDKÖNYV!A:B,2,0)),"")</f>
      </c>
      <c r="AH71" s="94"/>
      <c r="AI71" s="94">
        <f>IF(AH71&gt;0,IF(AH71=157,"ÍRJON BE EGY SZAKOT!!!",VLOOKUP(AH71,KÓDKÖNYV!A:B,2,0)),"")</f>
      </c>
      <c r="AJ71" s="28"/>
      <c r="AK71" s="28"/>
      <c r="AL71" s="17"/>
      <c r="AM71" s="8"/>
      <c r="AN71" s="8"/>
      <c r="AO71" s="25"/>
      <c r="AP71" s="25"/>
      <c r="AQ71" s="25"/>
      <c r="AR71" s="25"/>
      <c r="AS71" s="25">
        <f>IF(AR71&gt;0,IF(AR71=157,"ÍRJON BE EGY SZAKIRÁNYT!!!",VLOOKUP(AR71,KÓDKÖNYV!A:B,2,0)),"")</f>
      </c>
      <c r="AT71" s="25"/>
      <c r="AU71" s="25">
        <f>IF(AT71&gt;0,IF(AT71=157,"ÍRJON BE EGY SZAKIRÁNYT!!!",VLOOKUP(AT71,KÓDKÖNYV!A:B,2,0)),"")</f>
      </c>
      <c r="AV71" s="25"/>
      <c r="AW71" s="94">
        <f>IF(AV71&gt;0,IF(AV71=157,"ÍRJON BE EGY SZAKIRÁNYT!!!",VLOOKUP(AV71,KÓDKÖNYV!A:B,2,0)),"")</f>
      </c>
    </row>
    <row r="72" spans="1:49" ht="12.75">
      <c r="A72" s="26" t="e">
        <f t="shared" si="0"/>
        <v>#DIV/0!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106">
        <f>IF(Q72&gt;0,VLOOKUP(Q72,KÓDKÖNYV1!A:B,2,0),"")</f>
      </c>
      <c r="S72" s="25"/>
      <c r="T72" s="106">
        <f>IF(S72&gt;0,VLOOKUP(S72,KÓDKÖNYV1!A:B,2,0),"")</f>
      </c>
      <c r="U72" s="25"/>
      <c r="V72" s="106">
        <f>IF(U72&gt;0,VLOOKUP(U72,KÓDKÖNYV1!A:B,2,0),"")</f>
      </c>
      <c r="W72" s="25"/>
      <c r="X72" s="106">
        <f>IF(W72&gt;0,VLOOKUP(W72,KÓDKÖNYV1!A:B,2,0),"")</f>
      </c>
      <c r="Y72" s="25"/>
      <c r="Z72" s="25"/>
      <c r="AA72" s="28"/>
      <c r="AB72" s="28"/>
      <c r="AC72" s="28"/>
      <c r="AD72" s="25"/>
      <c r="AE72" s="94">
        <f>IF(AD72&gt;0,IF(AD72=157,"ÍRJON BE EGY SZAKOT!!!",VLOOKUP(AD72,KÓDKÖNYV!A:B,2,0)),"")</f>
      </c>
      <c r="AF72" s="94"/>
      <c r="AG72" s="94">
        <f>IF(AF72&gt;0,IF(AF72=157,"ÍRJON BE EGY SZAKOT!!!",VLOOKUP(AF72,KÓDKÖNYV!A:B,2,0)),"")</f>
      </c>
      <c r="AH72" s="94"/>
      <c r="AI72" s="94">
        <f>IF(AH72&gt;0,IF(AH72=157,"ÍRJON BE EGY SZAKOT!!!",VLOOKUP(AH72,KÓDKÖNYV!A:B,2,0)),"")</f>
      </c>
      <c r="AJ72" s="28"/>
      <c r="AK72" s="28"/>
      <c r="AL72" s="17"/>
      <c r="AM72" s="8"/>
      <c r="AN72" s="8"/>
      <c r="AO72" s="25"/>
      <c r="AP72" s="25"/>
      <c r="AQ72" s="25"/>
      <c r="AR72" s="25"/>
      <c r="AS72" s="25">
        <f>IF(AR72&gt;0,IF(AR72=157,"ÍRJON BE EGY SZAKIRÁNYT!!!",VLOOKUP(AR72,KÓDKÖNYV!A:B,2,0)),"")</f>
      </c>
      <c r="AT72" s="25"/>
      <c r="AU72" s="25">
        <f>IF(AT72&gt;0,IF(AT72=157,"ÍRJON BE EGY SZAKIRÁNYT!!!",VLOOKUP(AT72,KÓDKÖNYV!A:B,2,0)),"")</f>
      </c>
      <c r="AV72" s="25"/>
      <c r="AW72" s="94">
        <f>IF(AV72&gt;0,IF(AV72=157,"ÍRJON BE EGY SZAKIRÁNYT!!!",VLOOKUP(AV72,KÓDKÖNYV!A:B,2,0)),"")</f>
      </c>
    </row>
    <row r="73" spans="1:49" ht="12.75">
      <c r="A73" s="26" t="e">
        <f t="shared" si="0"/>
        <v>#DIV/0!</v>
      </c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106">
        <f>IF(Q73&gt;0,VLOOKUP(Q73,KÓDKÖNYV1!A:B,2,0),"")</f>
      </c>
      <c r="S73" s="25"/>
      <c r="T73" s="106">
        <f>IF(S73&gt;0,VLOOKUP(S73,KÓDKÖNYV1!A:B,2,0),"")</f>
      </c>
      <c r="U73" s="25"/>
      <c r="V73" s="106">
        <f>IF(U73&gt;0,VLOOKUP(U73,KÓDKÖNYV1!A:B,2,0),"")</f>
      </c>
      <c r="W73" s="25"/>
      <c r="X73" s="106">
        <f>IF(W73&gt;0,VLOOKUP(W73,KÓDKÖNYV1!A:B,2,0),"")</f>
      </c>
      <c r="Y73" s="25"/>
      <c r="Z73" s="25"/>
      <c r="AA73" s="28"/>
      <c r="AB73" s="28"/>
      <c r="AC73" s="28"/>
      <c r="AD73" s="25"/>
      <c r="AE73" s="94">
        <f>IF(AD73&gt;0,IF(AD73=157,"ÍRJON BE EGY SZAKOT!!!",VLOOKUP(AD73,KÓDKÖNYV!A:B,2,0)),"")</f>
      </c>
      <c r="AF73" s="94"/>
      <c r="AG73" s="94">
        <f>IF(AF73&gt;0,IF(AF73=157,"ÍRJON BE EGY SZAKOT!!!",VLOOKUP(AF73,KÓDKÖNYV!A:B,2,0)),"")</f>
      </c>
      <c r="AH73" s="94"/>
      <c r="AI73" s="94">
        <f>IF(AH73&gt;0,IF(AH73=157,"ÍRJON BE EGY SZAKOT!!!",VLOOKUP(AH73,KÓDKÖNYV!A:B,2,0)),"")</f>
      </c>
      <c r="AJ73" s="28"/>
      <c r="AK73" s="28"/>
      <c r="AL73" s="17"/>
      <c r="AM73" s="8"/>
      <c r="AN73" s="8"/>
      <c r="AO73" s="25"/>
      <c r="AP73" s="25"/>
      <c r="AQ73" s="25"/>
      <c r="AR73" s="25"/>
      <c r="AS73" s="25">
        <f>IF(AR73&gt;0,IF(AR73=157,"ÍRJON BE EGY SZAKIRÁNYT!!!",VLOOKUP(AR73,KÓDKÖNYV!A:B,2,0)),"")</f>
      </c>
      <c r="AT73" s="25"/>
      <c r="AU73" s="25">
        <f>IF(AT73&gt;0,IF(AT73=157,"ÍRJON BE EGY SZAKIRÁNYT!!!",VLOOKUP(AT73,KÓDKÖNYV!A:B,2,0)),"")</f>
      </c>
      <c r="AV73" s="25"/>
      <c r="AW73" s="94">
        <f>IF(AV73&gt;0,IF(AV73=157,"ÍRJON BE EGY SZAKIRÁNYT!!!",VLOOKUP(AV73,KÓDKÖNYV!A:B,2,0)),"")</f>
      </c>
    </row>
    <row r="74" spans="1:49" ht="12.75">
      <c r="A74" s="26" t="e">
        <f t="shared" si="0"/>
        <v>#DIV/0!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106">
        <f>IF(Q74&gt;0,VLOOKUP(Q74,KÓDKÖNYV1!A:B,2,0),"")</f>
      </c>
      <c r="S74" s="25"/>
      <c r="T74" s="106">
        <f>IF(S74&gt;0,VLOOKUP(S74,KÓDKÖNYV1!A:B,2,0),"")</f>
      </c>
      <c r="U74" s="25"/>
      <c r="V74" s="106">
        <f>IF(U74&gt;0,VLOOKUP(U74,KÓDKÖNYV1!A:B,2,0),"")</f>
      </c>
      <c r="W74" s="25"/>
      <c r="X74" s="106">
        <f>IF(W74&gt;0,VLOOKUP(W74,KÓDKÖNYV1!A:B,2,0),"")</f>
      </c>
      <c r="Y74" s="25"/>
      <c r="Z74" s="25"/>
      <c r="AA74" s="28"/>
      <c r="AB74" s="28"/>
      <c r="AC74" s="28"/>
      <c r="AD74" s="25"/>
      <c r="AE74" s="94">
        <f>IF(AD74&gt;0,IF(AD74=157,"ÍRJON BE EGY SZAKOT!!!",VLOOKUP(AD74,KÓDKÖNYV!A:B,2,0)),"")</f>
      </c>
      <c r="AF74" s="94"/>
      <c r="AG74" s="94">
        <f>IF(AF74&gt;0,IF(AF74=157,"ÍRJON BE EGY SZAKOT!!!",VLOOKUP(AF74,KÓDKÖNYV!A:B,2,0)),"")</f>
      </c>
      <c r="AH74" s="94"/>
      <c r="AI74" s="94">
        <f>IF(AH74&gt;0,IF(AH74=157,"ÍRJON BE EGY SZAKOT!!!",VLOOKUP(AH74,KÓDKÖNYV!A:B,2,0)),"")</f>
      </c>
      <c r="AJ74" s="28"/>
      <c r="AK74" s="28"/>
      <c r="AL74" s="17"/>
      <c r="AM74" s="8"/>
      <c r="AN74" s="8"/>
      <c r="AO74" s="25"/>
      <c r="AP74" s="25"/>
      <c r="AQ74" s="25"/>
      <c r="AR74" s="25"/>
      <c r="AS74" s="25">
        <f>IF(AR74&gt;0,IF(AR74=157,"ÍRJON BE EGY SZAKIRÁNYT!!!",VLOOKUP(AR74,KÓDKÖNYV!A:B,2,0)),"")</f>
      </c>
      <c r="AT74" s="25"/>
      <c r="AU74" s="25">
        <f>IF(AT74&gt;0,IF(AT74=157,"ÍRJON BE EGY SZAKIRÁNYT!!!",VLOOKUP(AT74,KÓDKÖNYV!A:B,2,0)),"")</f>
      </c>
      <c r="AV74" s="25"/>
      <c r="AW74" s="94">
        <f>IF(AV74&gt;0,IF(AV74=157,"ÍRJON BE EGY SZAKIRÁNYT!!!",VLOOKUP(AV74,KÓDKÖNYV!A:B,2,0)),"")</f>
      </c>
    </row>
    <row r="75" spans="1:49" ht="12.75">
      <c r="A75" s="26" t="e">
        <f t="shared" si="0"/>
        <v>#DIV/0!</v>
      </c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106">
        <f>IF(Q75&gt;0,VLOOKUP(Q75,KÓDKÖNYV1!A:B,2,0),"")</f>
      </c>
      <c r="S75" s="25"/>
      <c r="T75" s="106">
        <f>IF(S75&gt;0,VLOOKUP(S75,KÓDKÖNYV1!A:B,2,0),"")</f>
      </c>
      <c r="U75" s="25"/>
      <c r="V75" s="106">
        <f>IF(U75&gt;0,VLOOKUP(U75,KÓDKÖNYV1!A:B,2,0),"")</f>
      </c>
      <c r="W75" s="25"/>
      <c r="X75" s="106">
        <f>IF(W75&gt;0,VLOOKUP(W75,KÓDKÖNYV1!A:B,2,0),"")</f>
      </c>
      <c r="Y75" s="25"/>
      <c r="Z75" s="25"/>
      <c r="AA75" s="28"/>
      <c r="AB75" s="28"/>
      <c r="AC75" s="28"/>
      <c r="AD75" s="25"/>
      <c r="AE75" s="94">
        <f>IF(AD75&gt;0,IF(AD75=157,"ÍRJON BE EGY SZAKOT!!!",VLOOKUP(AD75,KÓDKÖNYV!A:B,2,0)),"")</f>
      </c>
      <c r="AF75" s="94"/>
      <c r="AG75" s="94">
        <f>IF(AF75&gt;0,IF(AF75=157,"ÍRJON BE EGY SZAKOT!!!",VLOOKUP(AF75,KÓDKÖNYV!A:B,2,0)),"")</f>
      </c>
      <c r="AH75" s="94"/>
      <c r="AI75" s="94">
        <f>IF(AH75&gt;0,IF(AH75=157,"ÍRJON BE EGY SZAKOT!!!",VLOOKUP(AH75,KÓDKÖNYV!A:B,2,0)),"")</f>
      </c>
      <c r="AJ75" s="28"/>
      <c r="AK75" s="28"/>
      <c r="AL75" s="17"/>
      <c r="AM75" s="8"/>
      <c r="AN75" s="8"/>
      <c r="AO75" s="25"/>
      <c r="AP75" s="25"/>
      <c r="AQ75" s="25"/>
      <c r="AR75" s="25"/>
      <c r="AS75" s="25">
        <f>IF(AR75&gt;0,IF(AR75=157,"ÍRJON BE EGY SZAKIRÁNYT!!!",VLOOKUP(AR75,KÓDKÖNYV!A:B,2,0)),"")</f>
      </c>
      <c r="AT75" s="25"/>
      <c r="AU75" s="25">
        <f>IF(AT75&gt;0,IF(AT75=157,"ÍRJON BE EGY SZAKIRÁNYT!!!",VLOOKUP(AT75,KÓDKÖNYV!A:B,2,0)),"")</f>
      </c>
      <c r="AV75" s="25"/>
      <c r="AW75" s="94">
        <f>IF(AV75&gt;0,IF(AV75=157,"ÍRJON BE EGY SZAKIRÁNYT!!!",VLOOKUP(AV75,KÓDKÖNYV!A:B,2,0)),"")</f>
      </c>
    </row>
    <row r="76" spans="1:49" ht="12.75">
      <c r="A76" s="26" t="e">
        <f t="shared" si="0"/>
        <v>#DIV/0!</v>
      </c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106">
        <f>IF(Q76&gt;0,VLOOKUP(Q76,KÓDKÖNYV1!A:B,2,0),"")</f>
      </c>
      <c r="S76" s="25"/>
      <c r="T76" s="106">
        <f>IF(S76&gt;0,VLOOKUP(S76,KÓDKÖNYV1!A:B,2,0),"")</f>
      </c>
      <c r="U76" s="25"/>
      <c r="V76" s="106">
        <f>IF(U76&gt;0,VLOOKUP(U76,KÓDKÖNYV1!A:B,2,0),"")</f>
      </c>
      <c r="W76" s="25"/>
      <c r="X76" s="106">
        <f>IF(W76&gt;0,VLOOKUP(W76,KÓDKÖNYV1!A:B,2,0),"")</f>
      </c>
      <c r="Y76" s="25"/>
      <c r="Z76" s="25"/>
      <c r="AA76" s="28"/>
      <c r="AB76" s="28"/>
      <c r="AC76" s="28"/>
      <c r="AD76" s="25"/>
      <c r="AE76" s="94">
        <f>IF(AD76&gt;0,IF(AD76=157,"ÍRJON BE EGY SZAKOT!!!",VLOOKUP(AD76,KÓDKÖNYV!A:B,2,0)),"")</f>
      </c>
      <c r="AF76" s="94"/>
      <c r="AG76" s="94">
        <f>IF(AF76&gt;0,IF(AF76=157,"ÍRJON BE EGY SZAKOT!!!",VLOOKUP(AF76,KÓDKÖNYV!A:B,2,0)),"")</f>
      </c>
      <c r="AH76" s="94"/>
      <c r="AI76" s="94">
        <f>IF(AH76&gt;0,IF(AH76=157,"ÍRJON BE EGY SZAKOT!!!",VLOOKUP(AH76,KÓDKÖNYV!A:B,2,0)),"")</f>
      </c>
      <c r="AJ76" s="28"/>
      <c r="AK76" s="28"/>
      <c r="AL76" s="17"/>
      <c r="AM76" s="8"/>
      <c r="AN76" s="8"/>
      <c r="AO76" s="25"/>
      <c r="AP76" s="25"/>
      <c r="AQ76" s="25"/>
      <c r="AR76" s="25"/>
      <c r="AS76" s="25">
        <f>IF(AR76&gt;0,IF(AR76=157,"ÍRJON BE EGY SZAKIRÁNYT!!!",VLOOKUP(AR76,KÓDKÖNYV!A:B,2,0)),"")</f>
      </c>
      <c r="AT76" s="25"/>
      <c r="AU76" s="25">
        <f>IF(AT76&gt;0,IF(AT76=157,"ÍRJON BE EGY SZAKIRÁNYT!!!",VLOOKUP(AT76,KÓDKÖNYV!A:B,2,0)),"")</f>
      </c>
      <c r="AV76" s="25"/>
      <c r="AW76" s="94">
        <f>IF(AV76&gt;0,IF(AV76=157,"ÍRJON BE EGY SZAKIRÁNYT!!!",VLOOKUP(AV76,KÓDKÖNYV!A:B,2,0)),"")</f>
      </c>
    </row>
    <row r="77" spans="1:49" ht="12.75">
      <c r="A77" s="26" t="e">
        <f aca="true" t="shared" si="1" ref="A77:A110">IF(A76&lt;A$10,A76+1,"")</f>
        <v>#DIV/0!</v>
      </c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106">
        <f>IF(Q77&gt;0,VLOOKUP(Q77,KÓDKÖNYV1!A:B,2,0),"")</f>
      </c>
      <c r="S77" s="25"/>
      <c r="T77" s="106">
        <f>IF(S77&gt;0,VLOOKUP(S77,KÓDKÖNYV1!A:B,2,0),"")</f>
      </c>
      <c r="U77" s="25"/>
      <c r="V77" s="106">
        <f>IF(U77&gt;0,VLOOKUP(U77,KÓDKÖNYV1!A:B,2,0),"")</f>
      </c>
      <c r="W77" s="25"/>
      <c r="X77" s="106">
        <f>IF(W77&gt;0,VLOOKUP(W77,KÓDKÖNYV1!A:B,2,0),"")</f>
      </c>
      <c r="Y77" s="25"/>
      <c r="Z77" s="25"/>
      <c r="AA77" s="28"/>
      <c r="AB77" s="28"/>
      <c r="AC77" s="28"/>
      <c r="AD77" s="25"/>
      <c r="AE77" s="94">
        <f>IF(AD77&gt;0,IF(AD77=157,"ÍRJON BE EGY SZAKOT!!!",VLOOKUP(AD77,KÓDKÖNYV!A:B,2,0)),"")</f>
      </c>
      <c r="AF77" s="94"/>
      <c r="AG77" s="94">
        <f>IF(AF77&gt;0,IF(AF77=157,"ÍRJON BE EGY SZAKOT!!!",VLOOKUP(AF77,KÓDKÖNYV!A:B,2,0)),"")</f>
      </c>
      <c r="AH77" s="94"/>
      <c r="AI77" s="94">
        <f>IF(AH77&gt;0,IF(AH77=157,"ÍRJON BE EGY SZAKOT!!!",VLOOKUP(AH77,KÓDKÖNYV!A:B,2,0)),"")</f>
      </c>
      <c r="AJ77" s="28"/>
      <c r="AK77" s="28"/>
      <c r="AL77" s="17"/>
      <c r="AM77" s="8"/>
      <c r="AN77" s="8"/>
      <c r="AO77" s="25"/>
      <c r="AP77" s="25"/>
      <c r="AQ77" s="25"/>
      <c r="AR77" s="25"/>
      <c r="AS77" s="25">
        <f>IF(AR77&gt;0,IF(AR77=157,"ÍRJON BE EGY SZAKIRÁNYT!!!",VLOOKUP(AR77,KÓDKÖNYV!A:B,2,0)),"")</f>
      </c>
      <c r="AT77" s="25"/>
      <c r="AU77" s="25">
        <f>IF(AT77&gt;0,IF(AT77=157,"ÍRJON BE EGY SZAKIRÁNYT!!!",VLOOKUP(AT77,KÓDKÖNYV!A:B,2,0)),"")</f>
      </c>
      <c r="AV77" s="25"/>
      <c r="AW77" s="94">
        <f>IF(AV77&gt;0,IF(AV77=157,"ÍRJON BE EGY SZAKIRÁNYT!!!",VLOOKUP(AV77,KÓDKÖNYV!A:B,2,0)),"")</f>
      </c>
    </row>
    <row r="78" spans="1:49" ht="12.75">
      <c r="A78" s="26" t="e">
        <f t="shared" si="1"/>
        <v>#DIV/0!</v>
      </c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106">
        <f>IF(Q78&gt;0,VLOOKUP(Q78,KÓDKÖNYV1!A:B,2,0),"")</f>
      </c>
      <c r="S78" s="25"/>
      <c r="T78" s="106">
        <f>IF(S78&gt;0,VLOOKUP(S78,KÓDKÖNYV1!A:B,2,0),"")</f>
      </c>
      <c r="U78" s="25"/>
      <c r="V78" s="106">
        <f>IF(U78&gt;0,VLOOKUP(U78,KÓDKÖNYV1!A:B,2,0),"")</f>
      </c>
      <c r="W78" s="25"/>
      <c r="X78" s="106">
        <f>IF(W78&gt;0,VLOOKUP(W78,KÓDKÖNYV1!A:B,2,0),"")</f>
      </c>
      <c r="Y78" s="25"/>
      <c r="Z78" s="25"/>
      <c r="AA78" s="28"/>
      <c r="AB78" s="28"/>
      <c r="AC78" s="28"/>
      <c r="AD78" s="25"/>
      <c r="AE78" s="94">
        <f>IF(AD78&gt;0,IF(AD78=157,"ÍRJON BE EGY SZAKOT!!!",VLOOKUP(AD78,KÓDKÖNYV!A:B,2,0)),"")</f>
      </c>
      <c r="AF78" s="94"/>
      <c r="AG78" s="94">
        <f>IF(AF78&gt;0,IF(AF78=157,"ÍRJON BE EGY SZAKOT!!!",VLOOKUP(AF78,KÓDKÖNYV!A:B,2,0)),"")</f>
      </c>
      <c r="AH78" s="94"/>
      <c r="AI78" s="94">
        <f>IF(AH78&gt;0,IF(AH78=157,"ÍRJON BE EGY SZAKOT!!!",VLOOKUP(AH78,KÓDKÖNYV!A:B,2,0)),"")</f>
      </c>
      <c r="AJ78" s="28"/>
      <c r="AK78" s="28"/>
      <c r="AL78" s="17"/>
      <c r="AM78" s="8"/>
      <c r="AN78" s="8"/>
      <c r="AO78" s="25"/>
      <c r="AP78" s="25"/>
      <c r="AQ78" s="25"/>
      <c r="AR78" s="25"/>
      <c r="AS78" s="25">
        <f>IF(AR78&gt;0,IF(AR78=157,"ÍRJON BE EGY SZAKIRÁNYT!!!",VLOOKUP(AR78,KÓDKÖNYV!A:B,2,0)),"")</f>
      </c>
      <c r="AT78" s="25"/>
      <c r="AU78" s="25">
        <f>IF(AT78&gt;0,IF(AT78=157,"ÍRJON BE EGY SZAKIRÁNYT!!!",VLOOKUP(AT78,KÓDKÖNYV!A:B,2,0)),"")</f>
      </c>
      <c r="AV78" s="25"/>
      <c r="AW78" s="94">
        <f>IF(AV78&gt;0,IF(AV78=157,"ÍRJON BE EGY SZAKIRÁNYT!!!",VLOOKUP(AV78,KÓDKÖNYV!A:B,2,0)),"")</f>
      </c>
    </row>
    <row r="79" spans="1:49" ht="12.75">
      <c r="A79" s="26" t="e">
        <f t="shared" si="1"/>
        <v>#DIV/0!</v>
      </c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106">
        <f>IF(Q79&gt;0,VLOOKUP(Q79,KÓDKÖNYV1!A:B,2,0),"")</f>
      </c>
      <c r="S79" s="25"/>
      <c r="T79" s="106">
        <f>IF(S79&gt;0,VLOOKUP(S79,KÓDKÖNYV1!A:B,2,0),"")</f>
      </c>
      <c r="U79" s="25"/>
      <c r="V79" s="106">
        <f>IF(U79&gt;0,VLOOKUP(U79,KÓDKÖNYV1!A:B,2,0),"")</f>
      </c>
      <c r="W79" s="25"/>
      <c r="X79" s="106">
        <f>IF(W79&gt;0,VLOOKUP(W79,KÓDKÖNYV1!A:B,2,0),"")</f>
      </c>
      <c r="Y79" s="25"/>
      <c r="Z79" s="25"/>
      <c r="AA79" s="28"/>
      <c r="AB79" s="28"/>
      <c r="AC79" s="28"/>
      <c r="AD79" s="25"/>
      <c r="AE79" s="94">
        <f>IF(AD79&gt;0,IF(AD79=157,"ÍRJON BE EGY SZAKOT!!!",VLOOKUP(AD79,KÓDKÖNYV!A:B,2,0)),"")</f>
      </c>
      <c r="AF79" s="94"/>
      <c r="AG79" s="94">
        <f>IF(AF79&gt;0,IF(AF79=157,"ÍRJON BE EGY SZAKOT!!!",VLOOKUP(AF79,KÓDKÖNYV!A:B,2,0)),"")</f>
      </c>
      <c r="AH79" s="94"/>
      <c r="AI79" s="94">
        <f>IF(AH79&gt;0,IF(AH79=157,"ÍRJON BE EGY SZAKOT!!!",VLOOKUP(AH79,KÓDKÖNYV!A:B,2,0)),"")</f>
      </c>
      <c r="AJ79" s="28"/>
      <c r="AK79" s="28"/>
      <c r="AL79" s="17"/>
      <c r="AM79" s="8"/>
      <c r="AN79" s="8"/>
      <c r="AO79" s="25"/>
      <c r="AP79" s="25"/>
      <c r="AQ79" s="25"/>
      <c r="AR79" s="25"/>
      <c r="AS79" s="25">
        <f>IF(AR79&gt;0,IF(AR79=157,"ÍRJON BE EGY SZAKIRÁNYT!!!",VLOOKUP(AR79,KÓDKÖNYV!A:B,2,0)),"")</f>
      </c>
      <c r="AT79" s="25"/>
      <c r="AU79" s="25">
        <f>IF(AT79&gt;0,IF(AT79=157,"ÍRJON BE EGY SZAKIRÁNYT!!!",VLOOKUP(AT79,KÓDKÖNYV!A:B,2,0)),"")</f>
      </c>
      <c r="AV79" s="25"/>
      <c r="AW79" s="94">
        <f>IF(AV79&gt;0,IF(AV79=157,"ÍRJON BE EGY SZAKIRÁNYT!!!",VLOOKUP(AV79,KÓDKÖNYV!A:B,2,0)),"")</f>
      </c>
    </row>
    <row r="80" spans="1:49" ht="12.75">
      <c r="A80" s="26" t="e">
        <f t="shared" si="1"/>
        <v>#DIV/0!</v>
      </c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106">
        <f>IF(Q80&gt;0,VLOOKUP(Q80,KÓDKÖNYV1!A:B,2,0),"")</f>
      </c>
      <c r="S80" s="25"/>
      <c r="T80" s="106">
        <f>IF(S80&gt;0,VLOOKUP(S80,KÓDKÖNYV1!A:B,2,0),"")</f>
      </c>
      <c r="U80" s="25"/>
      <c r="V80" s="106">
        <f>IF(U80&gt;0,VLOOKUP(U80,KÓDKÖNYV1!A:B,2,0),"")</f>
      </c>
      <c r="W80" s="25"/>
      <c r="X80" s="106">
        <f>IF(W80&gt;0,VLOOKUP(W80,KÓDKÖNYV1!A:B,2,0),"")</f>
      </c>
      <c r="Y80" s="25"/>
      <c r="Z80" s="25"/>
      <c r="AA80" s="28"/>
      <c r="AB80" s="28"/>
      <c r="AC80" s="28"/>
      <c r="AD80" s="25"/>
      <c r="AE80" s="94">
        <f>IF(AD80&gt;0,IF(AD80=157,"ÍRJON BE EGY SZAKOT!!!",VLOOKUP(AD80,KÓDKÖNYV!A:B,2,0)),"")</f>
      </c>
      <c r="AF80" s="94"/>
      <c r="AG80" s="94">
        <f>IF(AF80&gt;0,IF(AF80=157,"ÍRJON BE EGY SZAKOT!!!",VLOOKUP(AF80,KÓDKÖNYV!A:B,2,0)),"")</f>
      </c>
      <c r="AH80" s="94"/>
      <c r="AI80" s="94">
        <f>IF(AH80&gt;0,IF(AH80=157,"ÍRJON BE EGY SZAKOT!!!",VLOOKUP(AH80,KÓDKÖNYV!A:B,2,0)),"")</f>
      </c>
      <c r="AJ80" s="28"/>
      <c r="AK80" s="28"/>
      <c r="AL80" s="17"/>
      <c r="AM80" s="8"/>
      <c r="AN80" s="8"/>
      <c r="AO80" s="25"/>
      <c r="AP80" s="25"/>
      <c r="AQ80" s="25"/>
      <c r="AR80" s="25"/>
      <c r="AS80" s="25">
        <f>IF(AR80&gt;0,IF(AR80=157,"ÍRJON BE EGY SZAKIRÁNYT!!!",VLOOKUP(AR80,KÓDKÖNYV!A:B,2,0)),"")</f>
      </c>
      <c r="AT80" s="25"/>
      <c r="AU80" s="25">
        <f>IF(AT80&gt;0,IF(AT80=157,"ÍRJON BE EGY SZAKIRÁNYT!!!",VLOOKUP(AT80,KÓDKÖNYV!A:B,2,0)),"")</f>
      </c>
      <c r="AV80" s="25"/>
      <c r="AW80" s="94">
        <f>IF(AV80&gt;0,IF(AV80=157,"ÍRJON BE EGY SZAKIRÁNYT!!!",VLOOKUP(AV80,KÓDKÖNYV!A:B,2,0)),"")</f>
      </c>
    </row>
    <row r="81" spans="1:49" ht="12.75">
      <c r="A81" s="26" t="e">
        <f t="shared" si="1"/>
        <v>#DIV/0!</v>
      </c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106">
        <f>IF(Q81&gt;0,VLOOKUP(Q81,KÓDKÖNYV1!A:B,2,0),"")</f>
      </c>
      <c r="S81" s="25"/>
      <c r="T81" s="106">
        <f>IF(S81&gt;0,VLOOKUP(S81,KÓDKÖNYV1!A:B,2,0),"")</f>
      </c>
      <c r="U81" s="25"/>
      <c r="V81" s="106">
        <f>IF(U81&gt;0,VLOOKUP(U81,KÓDKÖNYV1!A:B,2,0),"")</f>
      </c>
      <c r="W81" s="25"/>
      <c r="X81" s="106">
        <f>IF(W81&gt;0,VLOOKUP(W81,KÓDKÖNYV1!A:B,2,0),"")</f>
      </c>
      <c r="Y81" s="25"/>
      <c r="Z81" s="25"/>
      <c r="AA81" s="28"/>
      <c r="AB81" s="28"/>
      <c r="AC81" s="28"/>
      <c r="AD81" s="25"/>
      <c r="AE81" s="94">
        <f>IF(AD81&gt;0,IF(AD81=157,"ÍRJON BE EGY SZAKOT!!!",VLOOKUP(AD81,KÓDKÖNYV!A:B,2,0)),"")</f>
      </c>
      <c r="AF81" s="94"/>
      <c r="AG81" s="94">
        <f>IF(AF81&gt;0,IF(AF81=157,"ÍRJON BE EGY SZAKOT!!!",VLOOKUP(AF81,KÓDKÖNYV!A:B,2,0)),"")</f>
      </c>
      <c r="AH81" s="94"/>
      <c r="AI81" s="94">
        <f>IF(AH81&gt;0,IF(AH81=157,"ÍRJON BE EGY SZAKOT!!!",VLOOKUP(AH81,KÓDKÖNYV!A:B,2,0)),"")</f>
      </c>
      <c r="AJ81" s="28"/>
      <c r="AK81" s="28"/>
      <c r="AL81" s="17"/>
      <c r="AM81" s="8"/>
      <c r="AN81" s="8"/>
      <c r="AO81" s="25"/>
      <c r="AP81" s="25"/>
      <c r="AQ81" s="25"/>
      <c r="AR81" s="25"/>
      <c r="AS81" s="25">
        <f>IF(AR81&gt;0,IF(AR81=157,"ÍRJON BE EGY SZAKIRÁNYT!!!",VLOOKUP(AR81,KÓDKÖNYV!A:B,2,0)),"")</f>
      </c>
      <c r="AT81" s="25"/>
      <c r="AU81" s="25">
        <f>IF(AT81&gt;0,IF(AT81=157,"ÍRJON BE EGY SZAKIRÁNYT!!!",VLOOKUP(AT81,KÓDKÖNYV!A:B,2,0)),"")</f>
      </c>
      <c r="AV81" s="25"/>
      <c r="AW81" s="94">
        <f>IF(AV81&gt;0,IF(AV81=157,"ÍRJON BE EGY SZAKIRÁNYT!!!",VLOOKUP(AV81,KÓDKÖNYV!A:B,2,0)),"")</f>
      </c>
    </row>
    <row r="82" spans="1:49" ht="12.75">
      <c r="A82" s="26" t="e">
        <f t="shared" si="1"/>
        <v>#DIV/0!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106">
        <f>IF(Q82&gt;0,VLOOKUP(Q82,KÓDKÖNYV1!A:B,2,0),"")</f>
      </c>
      <c r="S82" s="25"/>
      <c r="T82" s="106">
        <f>IF(S82&gt;0,VLOOKUP(S82,KÓDKÖNYV1!A:B,2,0),"")</f>
      </c>
      <c r="U82" s="25"/>
      <c r="V82" s="106">
        <f>IF(U82&gt;0,VLOOKUP(U82,KÓDKÖNYV1!A:B,2,0),"")</f>
      </c>
      <c r="W82" s="25"/>
      <c r="X82" s="106">
        <f>IF(W82&gt;0,VLOOKUP(W82,KÓDKÖNYV1!A:B,2,0),"")</f>
      </c>
      <c r="Y82" s="25"/>
      <c r="Z82" s="25"/>
      <c r="AA82" s="28"/>
      <c r="AB82" s="28"/>
      <c r="AC82" s="28"/>
      <c r="AD82" s="25"/>
      <c r="AE82" s="94">
        <f>IF(AD82&gt;0,IF(AD82=157,"ÍRJON BE EGY SZAKOT!!!",VLOOKUP(AD82,KÓDKÖNYV!A:B,2,0)),"")</f>
      </c>
      <c r="AF82" s="94"/>
      <c r="AG82" s="94">
        <f>IF(AF82&gt;0,IF(AF82=157,"ÍRJON BE EGY SZAKOT!!!",VLOOKUP(AF82,KÓDKÖNYV!A:B,2,0)),"")</f>
      </c>
      <c r="AH82" s="94"/>
      <c r="AI82" s="94">
        <f>IF(AH82&gt;0,IF(AH82=157,"ÍRJON BE EGY SZAKOT!!!",VLOOKUP(AH82,KÓDKÖNYV!A:B,2,0)),"")</f>
      </c>
      <c r="AJ82" s="28"/>
      <c r="AK82" s="28"/>
      <c r="AL82" s="17"/>
      <c r="AM82" s="8"/>
      <c r="AN82" s="8"/>
      <c r="AO82" s="25"/>
      <c r="AP82" s="25"/>
      <c r="AQ82" s="25"/>
      <c r="AR82" s="25"/>
      <c r="AS82" s="25">
        <f>IF(AR82&gt;0,IF(AR82=157,"ÍRJON BE EGY SZAKIRÁNYT!!!",VLOOKUP(AR82,KÓDKÖNYV!A:B,2,0)),"")</f>
      </c>
      <c r="AT82" s="25"/>
      <c r="AU82" s="25">
        <f>IF(AT82&gt;0,IF(AT82=157,"ÍRJON BE EGY SZAKIRÁNYT!!!",VLOOKUP(AT82,KÓDKÖNYV!A:B,2,0)),"")</f>
      </c>
      <c r="AV82" s="25"/>
      <c r="AW82" s="94">
        <f>IF(AV82&gt;0,IF(AV82=157,"ÍRJON BE EGY SZAKIRÁNYT!!!",VLOOKUP(AV82,KÓDKÖNYV!A:B,2,0)),"")</f>
      </c>
    </row>
    <row r="83" spans="1:49" ht="12.75">
      <c r="A83" s="26" t="e">
        <f t="shared" si="1"/>
        <v>#DIV/0!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106">
        <f>IF(Q83&gt;0,VLOOKUP(Q83,KÓDKÖNYV1!A:B,2,0),"")</f>
      </c>
      <c r="S83" s="25"/>
      <c r="T83" s="106">
        <f>IF(S83&gt;0,VLOOKUP(S83,KÓDKÖNYV1!A:B,2,0),"")</f>
      </c>
      <c r="U83" s="25"/>
      <c r="V83" s="106">
        <f>IF(U83&gt;0,VLOOKUP(U83,KÓDKÖNYV1!A:B,2,0),"")</f>
      </c>
      <c r="W83" s="25"/>
      <c r="X83" s="106">
        <f>IF(W83&gt;0,VLOOKUP(W83,KÓDKÖNYV1!A:B,2,0),"")</f>
      </c>
      <c r="Y83" s="25"/>
      <c r="Z83" s="25"/>
      <c r="AA83" s="28"/>
      <c r="AB83" s="28"/>
      <c r="AC83" s="28"/>
      <c r="AD83" s="25"/>
      <c r="AE83" s="94">
        <f>IF(AD83&gt;0,IF(AD83=157,"ÍRJON BE EGY SZAKOT!!!",VLOOKUP(AD83,KÓDKÖNYV!A:B,2,0)),"")</f>
      </c>
      <c r="AF83" s="94"/>
      <c r="AG83" s="94">
        <f>IF(AF83&gt;0,IF(AF83=157,"ÍRJON BE EGY SZAKOT!!!",VLOOKUP(AF83,KÓDKÖNYV!A:B,2,0)),"")</f>
      </c>
      <c r="AH83" s="94"/>
      <c r="AI83" s="94">
        <f>IF(AH83&gt;0,IF(AH83=157,"ÍRJON BE EGY SZAKOT!!!",VLOOKUP(AH83,KÓDKÖNYV!A:B,2,0)),"")</f>
      </c>
      <c r="AJ83" s="28"/>
      <c r="AK83" s="28"/>
      <c r="AL83" s="17"/>
      <c r="AM83" s="8"/>
      <c r="AN83" s="8"/>
      <c r="AO83" s="25"/>
      <c r="AP83" s="25"/>
      <c r="AQ83" s="25"/>
      <c r="AR83" s="25"/>
      <c r="AS83" s="25">
        <f>IF(AR83&gt;0,IF(AR83=157,"ÍRJON BE EGY SZAKIRÁNYT!!!",VLOOKUP(AR83,KÓDKÖNYV!A:B,2,0)),"")</f>
      </c>
      <c r="AT83" s="25"/>
      <c r="AU83" s="25">
        <f>IF(AT83&gt;0,IF(AT83=157,"ÍRJON BE EGY SZAKIRÁNYT!!!",VLOOKUP(AT83,KÓDKÖNYV!A:B,2,0)),"")</f>
      </c>
      <c r="AV83" s="25"/>
      <c r="AW83" s="94">
        <f>IF(AV83&gt;0,IF(AV83=157,"ÍRJON BE EGY SZAKIRÁNYT!!!",VLOOKUP(AV83,KÓDKÖNYV!A:B,2,0)),"")</f>
      </c>
    </row>
    <row r="84" spans="1:49" ht="12.75">
      <c r="A84" s="26" t="e">
        <f t="shared" si="1"/>
        <v>#DIV/0!</v>
      </c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106">
        <f>IF(Q84&gt;0,VLOOKUP(Q84,KÓDKÖNYV1!A:B,2,0),"")</f>
      </c>
      <c r="S84" s="25"/>
      <c r="T84" s="106">
        <f>IF(S84&gt;0,VLOOKUP(S84,KÓDKÖNYV1!A:B,2,0),"")</f>
      </c>
      <c r="U84" s="25"/>
      <c r="V84" s="106">
        <f>IF(U84&gt;0,VLOOKUP(U84,KÓDKÖNYV1!A:B,2,0),"")</f>
      </c>
      <c r="W84" s="25"/>
      <c r="X84" s="106">
        <f>IF(W84&gt;0,VLOOKUP(W84,KÓDKÖNYV1!A:B,2,0),"")</f>
      </c>
      <c r="Y84" s="25"/>
      <c r="Z84" s="25"/>
      <c r="AA84" s="28"/>
      <c r="AB84" s="28"/>
      <c r="AC84" s="28"/>
      <c r="AD84" s="25"/>
      <c r="AE84" s="94">
        <f>IF(AD84&gt;0,IF(AD84=157,"ÍRJON BE EGY SZAKOT!!!",VLOOKUP(AD84,KÓDKÖNYV!A:B,2,0)),"")</f>
      </c>
      <c r="AF84" s="94"/>
      <c r="AG84" s="94">
        <f>IF(AF84&gt;0,IF(AF84=157,"ÍRJON BE EGY SZAKOT!!!",VLOOKUP(AF84,KÓDKÖNYV!A:B,2,0)),"")</f>
      </c>
      <c r="AH84" s="94"/>
      <c r="AI84" s="94">
        <f>IF(AH84&gt;0,IF(AH84=157,"ÍRJON BE EGY SZAKOT!!!",VLOOKUP(AH84,KÓDKÖNYV!A:B,2,0)),"")</f>
      </c>
      <c r="AJ84" s="28"/>
      <c r="AK84" s="28"/>
      <c r="AL84" s="17"/>
      <c r="AM84" s="8"/>
      <c r="AN84" s="8"/>
      <c r="AO84" s="25"/>
      <c r="AP84" s="25"/>
      <c r="AQ84" s="25"/>
      <c r="AR84" s="25"/>
      <c r="AS84" s="25">
        <f>IF(AR84&gt;0,IF(AR84=157,"ÍRJON BE EGY SZAKIRÁNYT!!!",VLOOKUP(AR84,KÓDKÖNYV!A:B,2,0)),"")</f>
      </c>
      <c r="AT84" s="25"/>
      <c r="AU84" s="25">
        <f>IF(AT84&gt;0,IF(AT84=157,"ÍRJON BE EGY SZAKIRÁNYT!!!",VLOOKUP(AT84,KÓDKÖNYV!A:B,2,0)),"")</f>
      </c>
      <c r="AV84" s="25"/>
      <c r="AW84" s="94">
        <f>IF(AV84&gt;0,IF(AV84=157,"ÍRJON BE EGY SZAKIRÁNYT!!!",VLOOKUP(AV84,KÓDKÖNYV!A:B,2,0)),"")</f>
      </c>
    </row>
    <row r="85" spans="1:49" ht="12.75">
      <c r="A85" s="26" t="e">
        <f t="shared" si="1"/>
        <v>#DIV/0!</v>
      </c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106">
        <f>IF(Q85&gt;0,VLOOKUP(Q85,KÓDKÖNYV1!A:B,2,0),"")</f>
      </c>
      <c r="S85" s="25"/>
      <c r="T85" s="106">
        <f>IF(S85&gt;0,VLOOKUP(S85,KÓDKÖNYV1!A:B,2,0),"")</f>
      </c>
      <c r="U85" s="25"/>
      <c r="V85" s="106">
        <f>IF(U85&gt;0,VLOOKUP(U85,KÓDKÖNYV1!A:B,2,0),"")</f>
      </c>
      <c r="W85" s="25"/>
      <c r="X85" s="106">
        <f>IF(W85&gt;0,VLOOKUP(W85,KÓDKÖNYV1!A:B,2,0),"")</f>
      </c>
      <c r="Y85" s="25"/>
      <c r="Z85" s="25"/>
      <c r="AA85" s="28"/>
      <c r="AB85" s="28"/>
      <c r="AC85" s="28"/>
      <c r="AD85" s="25"/>
      <c r="AE85" s="94">
        <f>IF(AD85&gt;0,IF(AD85=157,"ÍRJON BE EGY SZAKOT!!!",VLOOKUP(AD85,KÓDKÖNYV!A:B,2,0)),"")</f>
      </c>
      <c r="AF85" s="94"/>
      <c r="AG85" s="94">
        <f>IF(AF85&gt;0,IF(AF85=157,"ÍRJON BE EGY SZAKOT!!!",VLOOKUP(AF85,KÓDKÖNYV!A:B,2,0)),"")</f>
      </c>
      <c r="AH85" s="94"/>
      <c r="AI85" s="94">
        <f>IF(AH85&gt;0,IF(AH85=157,"ÍRJON BE EGY SZAKOT!!!",VLOOKUP(AH85,KÓDKÖNYV!A:B,2,0)),"")</f>
      </c>
      <c r="AJ85" s="28"/>
      <c r="AK85" s="28"/>
      <c r="AL85" s="17"/>
      <c r="AM85" s="8"/>
      <c r="AN85" s="8"/>
      <c r="AO85" s="25"/>
      <c r="AP85" s="25"/>
      <c r="AQ85" s="25"/>
      <c r="AR85" s="25"/>
      <c r="AS85" s="25">
        <f>IF(AR85&gt;0,IF(AR85=157,"ÍRJON BE EGY SZAKIRÁNYT!!!",VLOOKUP(AR85,KÓDKÖNYV!A:B,2,0)),"")</f>
      </c>
      <c r="AT85" s="25"/>
      <c r="AU85" s="25">
        <f>IF(AT85&gt;0,IF(AT85=157,"ÍRJON BE EGY SZAKIRÁNYT!!!",VLOOKUP(AT85,KÓDKÖNYV!A:B,2,0)),"")</f>
      </c>
      <c r="AV85" s="25"/>
      <c r="AW85" s="94">
        <f>IF(AV85&gt;0,IF(AV85=157,"ÍRJON BE EGY SZAKIRÁNYT!!!",VLOOKUP(AV85,KÓDKÖNYV!A:B,2,0)),"")</f>
      </c>
    </row>
    <row r="86" spans="1:49" ht="12.75">
      <c r="A86" s="26" t="e">
        <f t="shared" si="1"/>
        <v>#DIV/0!</v>
      </c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106">
        <f>IF(Q86&gt;0,VLOOKUP(Q86,KÓDKÖNYV1!A:B,2,0),"")</f>
      </c>
      <c r="S86" s="25"/>
      <c r="T86" s="106">
        <f>IF(S86&gt;0,VLOOKUP(S86,KÓDKÖNYV1!A:B,2,0),"")</f>
      </c>
      <c r="U86" s="25"/>
      <c r="V86" s="106">
        <f>IF(U86&gt;0,VLOOKUP(U86,KÓDKÖNYV1!A:B,2,0),"")</f>
      </c>
      <c r="W86" s="25"/>
      <c r="X86" s="106">
        <f>IF(W86&gt;0,VLOOKUP(W86,KÓDKÖNYV1!A:B,2,0),"")</f>
      </c>
      <c r="Y86" s="25"/>
      <c r="Z86" s="25"/>
      <c r="AA86" s="28"/>
      <c r="AB86" s="28"/>
      <c r="AC86" s="28"/>
      <c r="AD86" s="25"/>
      <c r="AE86" s="94">
        <f>IF(AD86&gt;0,IF(AD86=157,"ÍRJON BE EGY SZAKOT!!!",VLOOKUP(AD86,KÓDKÖNYV!A:B,2,0)),"")</f>
      </c>
      <c r="AF86" s="94"/>
      <c r="AG86" s="94">
        <f>IF(AF86&gt;0,IF(AF86=157,"ÍRJON BE EGY SZAKOT!!!",VLOOKUP(AF86,KÓDKÖNYV!A:B,2,0)),"")</f>
      </c>
      <c r="AH86" s="94"/>
      <c r="AI86" s="94">
        <f>IF(AH86&gt;0,IF(AH86=157,"ÍRJON BE EGY SZAKOT!!!",VLOOKUP(AH86,KÓDKÖNYV!A:B,2,0)),"")</f>
      </c>
      <c r="AJ86" s="28"/>
      <c r="AK86" s="28"/>
      <c r="AL86" s="17"/>
      <c r="AM86" s="8"/>
      <c r="AN86" s="8"/>
      <c r="AO86" s="25"/>
      <c r="AP86" s="25"/>
      <c r="AQ86" s="25"/>
      <c r="AR86" s="25"/>
      <c r="AS86" s="25">
        <f>IF(AR86&gt;0,IF(AR86=157,"ÍRJON BE EGY SZAKIRÁNYT!!!",VLOOKUP(AR86,KÓDKÖNYV!A:B,2,0)),"")</f>
      </c>
      <c r="AT86" s="25"/>
      <c r="AU86" s="25">
        <f>IF(AT86&gt;0,IF(AT86=157,"ÍRJON BE EGY SZAKIRÁNYT!!!",VLOOKUP(AT86,KÓDKÖNYV!A:B,2,0)),"")</f>
      </c>
      <c r="AV86" s="25"/>
      <c r="AW86" s="94">
        <f>IF(AV86&gt;0,IF(AV86=157,"ÍRJON BE EGY SZAKIRÁNYT!!!",VLOOKUP(AV86,KÓDKÖNYV!A:B,2,0)),"")</f>
      </c>
    </row>
    <row r="87" spans="1:49" ht="12.75">
      <c r="A87" s="26" t="e">
        <f t="shared" si="1"/>
        <v>#DIV/0!</v>
      </c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106">
        <f>IF(Q87&gt;0,VLOOKUP(Q87,KÓDKÖNYV1!A:B,2,0),"")</f>
      </c>
      <c r="S87" s="25"/>
      <c r="T87" s="106">
        <f>IF(S87&gt;0,VLOOKUP(S87,KÓDKÖNYV1!A:B,2,0),"")</f>
      </c>
      <c r="U87" s="25"/>
      <c r="V87" s="106">
        <f>IF(U87&gt;0,VLOOKUP(U87,KÓDKÖNYV1!A:B,2,0),"")</f>
      </c>
      <c r="W87" s="25"/>
      <c r="X87" s="106">
        <f>IF(W87&gt;0,VLOOKUP(W87,KÓDKÖNYV1!A:B,2,0),"")</f>
      </c>
      <c r="Y87" s="25"/>
      <c r="Z87" s="25"/>
      <c r="AA87" s="28"/>
      <c r="AB87" s="28"/>
      <c r="AC87" s="28"/>
      <c r="AD87" s="25"/>
      <c r="AE87" s="94">
        <f>IF(AD87&gt;0,IF(AD87=157,"ÍRJON BE EGY SZAKOT!!!",VLOOKUP(AD87,KÓDKÖNYV!A:B,2,0)),"")</f>
      </c>
      <c r="AF87" s="94"/>
      <c r="AG87" s="94">
        <f>IF(AF87&gt;0,IF(AF87=157,"ÍRJON BE EGY SZAKOT!!!",VLOOKUP(AF87,KÓDKÖNYV!A:B,2,0)),"")</f>
      </c>
      <c r="AH87" s="94"/>
      <c r="AI87" s="94">
        <f>IF(AH87&gt;0,IF(AH87=157,"ÍRJON BE EGY SZAKOT!!!",VLOOKUP(AH87,KÓDKÖNYV!A:B,2,0)),"")</f>
      </c>
      <c r="AJ87" s="28"/>
      <c r="AK87" s="28"/>
      <c r="AL87" s="17"/>
      <c r="AM87" s="8"/>
      <c r="AN87" s="8"/>
      <c r="AO87" s="25"/>
      <c r="AP87" s="25"/>
      <c r="AQ87" s="25"/>
      <c r="AR87" s="25"/>
      <c r="AS87" s="25">
        <f>IF(AR87&gt;0,IF(AR87=157,"ÍRJON BE EGY SZAKIRÁNYT!!!",VLOOKUP(AR87,KÓDKÖNYV!A:B,2,0)),"")</f>
      </c>
      <c r="AT87" s="25"/>
      <c r="AU87" s="25">
        <f>IF(AT87&gt;0,IF(AT87=157,"ÍRJON BE EGY SZAKIRÁNYT!!!",VLOOKUP(AT87,KÓDKÖNYV!A:B,2,0)),"")</f>
      </c>
      <c r="AV87" s="25"/>
      <c r="AW87" s="94">
        <f>IF(AV87&gt;0,IF(AV87=157,"ÍRJON BE EGY SZAKIRÁNYT!!!",VLOOKUP(AV87,KÓDKÖNYV!A:B,2,0)),"")</f>
      </c>
    </row>
    <row r="88" spans="1:49" ht="12.75">
      <c r="A88" s="26" t="e">
        <f t="shared" si="1"/>
        <v>#DIV/0!</v>
      </c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106">
        <f>IF(Q88&gt;0,VLOOKUP(Q88,KÓDKÖNYV1!A:B,2,0),"")</f>
      </c>
      <c r="S88" s="25"/>
      <c r="T88" s="106">
        <f>IF(S88&gt;0,VLOOKUP(S88,KÓDKÖNYV1!A:B,2,0),"")</f>
      </c>
      <c r="U88" s="25"/>
      <c r="V88" s="106">
        <f>IF(U88&gt;0,VLOOKUP(U88,KÓDKÖNYV1!A:B,2,0),"")</f>
      </c>
      <c r="W88" s="25"/>
      <c r="X88" s="106">
        <f>IF(W88&gt;0,VLOOKUP(W88,KÓDKÖNYV1!A:B,2,0),"")</f>
      </c>
      <c r="Y88" s="25"/>
      <c r="Z88" s="25"/>
      <c r="AA88" s="28"/>
      <c r="AB88" s="28"/>
      <c r="AC88" s="28"/>
      <c r="AD88" s="25"/>
      <c r="AE88" s="94">
        <f>IF(AD88&gt;0,IF(AD88=157,"ÍRJON BE EGY SZAKOT!!!",VLOOKUP(AD88,KÓDKÖNYV!A:B,2,0)),"")</f>
      </c>
      <c r="AF88" s="94"/>
      <c r="AG88" s="94">
        <f>IF(AF88&gt;0,IF(AF88=157,"ÍRJON BE EGY SZAKOT!!!",VLOOKUP(AF88,KÓDKÖNYV!A:B,2,0)),"")</f>
      </c>
      <c r="AH88" s="94"/>
      <c r="AI88" s="94">
        <f>IF(AH88&gt;0,IF(AH88=157,"ÍRJON BE EGY SZAKOT!!!",VLOOKUP(AH88,KÓDKÖNYV!A:B,2,0)),"")</f>
      </c>
      <c r="AJ88" s="28"/>
      <c r="AK88" s="28"/>
      <c r="AL88" s="17"/>
      <c r="AM88" s="8"/>
      <c r="AN88" s="8"/>
      <c r="AO88" s="25"/>
      <c r="AP88" s="25"/>
      <c r="AQ88" s="25"/>
      <c r="AR88" s="25"/>
      <c r="AS88" s="25">
        <f>IF(AR88&gt;0,IF(AR88=157,"ÍRJON BE EGY SZAKIRÁNYT!!!",VLOOKUP(AR88,KÓDKÖNYV!A:B,2,0)),"")</f>
      </c>
      <c r="AT88" s="25"/>
      <c r="AU88" s="25">
        <f>IF(AT88&gt;0,IF(AT88=157,"ÍRJON BE EGY SZAKIRÁNYT!!!",VLOOKUP(AT88,KÓDKÖNYV!A:B,2,0)),"")</f>
      </c>
      <c r="AV88" s="25"/>
      <c r="AW88" s="94">
        <f>IF(AV88&gt;0,IF(AV88=157,"ÍRJON BE EGY SZAKIRÁNYT!!!",VLOOKUP(AV88,KÓDKÖNYV!A:B,2,0)),"")</f>
      </c>
    </row>
    <row r="89" spans="1:49" ht="12.75">
      <c r="A89" s="26" t="e">
        <f t="shared" si="1"/>
        <v>#DIV/0!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106">
        <f>IF(Q89&gt;0,VLOOKUP(Q89,KÓDKÖNYV1!A:B,2,0),"")</f>
      </c>
      <c r="S89" s="25"/>
      <c r="T89" s="106">
        <f>IF(S89&gt;0,VLOOKUP(S89,KÓDKÖNYV1!A:B,2,0),"")</f>
      </c>
      <c r="U89" s="25"/>
      <c r="V89" s="106">
        <f>IF(U89&gt;0,VLOOKUP(U89,KÓDKÖNYV1!A:B,2,0),"")</f>
      </c>
      <c r="W89" s="25"/>
      <c r="X89" s="106">
        <f>IF(W89&gt;0,VLOOKUP(W89,KÓDKÖNYV1!A:B,2,0),"")</f>
      </c>
      <c r="Y89" s="25"/>
      <c r="Z89" s="25"/>
      <c r="AA89" s="28"/>
      <c r="AB89" s="28"/>
      <c r="AC89" s="28"/>
      <c r="AD89" s="25"/>
      <c r="AE89" s="94">
        <f>IF(AD89&gt;0,IF(AD89=157,"ÍRJON BE EGY SZAKOT!!!",VLOOKUP(AD89,KÓDKÖNYV!A:B,2,0)),"")</f>
      </c>
      <c r="AF89" s="94"/>
      <c r="AG89" s="94">
        <f>IF(AF89&gt;0,IF(AF89=157,"ÍRJON BE EGY SZAKOT!!!",VLOOKUP(AF89,KÓDKÖNYV!A:B,2,0)),"")</f>
      </c>
      <c r="AH89" s="94"/>
      <c r="AI89" s="94">
        <f>IF(AH89&gt;0,IF(AH89=157,"ÍRJON BE EGY SZAKOT!!!",VLOOKUP(AH89,KÓDKÖNYV!A:B,2,0)),"")</f>
      </c>
      <c r="AJ89" s="28"/>
      <c r="AK89" s="28"/>
      <c r="AL89" s="17"/>
      <c r="AM89" s="8"/>
      <c r="AN89" s="8"/>
      <c r="AO89" s="25"/>
      <c r="AP89" s="25"/>
      <c r="AQ89" s="25"/>
      <c r="AR89" s="25"/>
      <c r="AS89" s="25">
        <f>IF(AR89&gt;0,IF(AR89=157,"ÍRJON BE EGY SZAKIRÁNYT!!!",VLOOKUP(AR89,KÓDKÖNYV!A:B,2,0)),"")</f>
      </c>
      <c r="AT89" s="25"/>
      <c r="AU89" s="25">
        <f>IF(AT89&gt;0,IF(AT89=157,"ÍRJON BE EGY SZAKIRÁNYT!!!",VLOOKUP(AT89,KÓDKÖNYV!A:B,2,0)),"")</f>
      </c>
      <c r="AV89" s="25"/>
      <c r="AW89" s="94">
        <f>IF(AV89&gt;0,IF(AV89=157,"ÍRJON BE EGY SZAKIRÁNYT!!!",VLOOKUP(AV89,KÓDKÖNYV!A:B,2,0)),"")</f>
      </c>
    </row>
    <row r="90" spans="1:49" ht="12.75">
      <c r="A90" s="26" t="e">
        <f t="shared" si="1"/>
        <v>#DIV/0!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106">
        <f>IF(Q90&gt;0,VLOOKUP(Q90,KÓDKÖNYV1!A:B,2,0),"")</f>
      </c>
      <c r="S90" s="25"/>
      <c r="T90" s="106">
        <f>IF(S90&gt;0,VLOOKUP(S90,KÓDKÖNYV1!A:B,2,0),"")</f>
      </c>
      <c r="U90" s="25"/>
      <c r="V90" s="106">
        <f>IF(U90&gt;0,VLOOKUP(U90,KÓDKÖNYV1!A:B,2,0),"")</f>
      </c>
      <c r="W90" s="25"/>
      <c r="X90" s="106">
        <f>IF(W90&gt;0,VLOOKUP(W90,KÓDKÖNYV1!A:B,2,0),"")</f>
      </c>
      <c r="Y90" s="25"/>
      <c r="Z90" s="25"/>
      <c r="AA90" s="28"/>
      <c r="AB90" s="28"/>
      <c r="AC90" s="28"/>
      <c r="AD90" s="25"/>
      <c r="AE90" s="94">
        <f>IF(AD90&gt;0,IF(AD90=157,"ÍRJON BE EGY SZAKOT!!!",VLOOKUP(AD90,KÓDKÖNYV!A:B,2,0)),"")</f>
      </c>
      <c r="AF90" s="94"/>
      <c r="AG90" s="94">
        <f>IF(AF90&gt;0,IF(AF90=157,"ÍRJON BE EGY SZAKOT!!!",VLOOKUP(AF90,KÓDKÖNYV!A:B,2,0)),"")</f>
      </c>
      <c r="AH90" s="94"/>
      <c r="AI90" s="94">
        <f>IF(AH90&gt;0,IF(AH90=157,"ÍRJON BE EGY SZAKOT!!!",VLOOKUP(AH90,KÓDKÖNYV!A:B,2,0)),"")</f>
      </c>
      <c r="AJ90" s="28"/>
      <c r="AK90" s="28"/>
      <c r="AL90" s="17"/>
      <c r="AM90" s="8"/>
      <c r="AN90" s="8"/>
      <c r="AO90" s="25"/>
      <c r="AP90" s="25"/>
      <c r="AQ90" s="25"/>
      <c r="AR90" s="25"/>
      <c r="AS90" s="25">
        <f>IF(AR90&gt;0,IF(AR90=157,"ÍRJON BE EGY SZAKIRÁNYT!!!",VLOOKUP(AR90,KÓDKÖNYV!A:B,2,0)),"")</f>
      </c>
      <c r="AT90" s="25"/>
      <c r="AU90" s="25">
        <f>IF(AT90&gt;0,IF(AT90=157,"ÍRJON BE EGY SZAKIRÁNYT!!!",VLOOKUP(AT90,KÓDKÖNYV!A:B,2,0)),"")</f>
      </c>
      <c r="AV90" s="25"/>
      <c r="AW90" s="94">
        <f>IF(AV90&gt;0,IF(AV90=157,"ÍRJON BE EGY SZAKIRÁNYT!!!",VLOOKUP(AV90,KÓDKÖNYV!A:B,2,0)),"")</f>
      </c>
    </row>
    <row r="91" spans="1:49" ht="12.75">
      <c r="A91" s="26" t="e">
        <f t="shared" si="1"/>
        <v>#DIV/0!</v>
      </c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106">
        <f>IF(Q91&gt;0,VLOOKUP(Q91,KÓDKÖNYV1!A:B,2,0),"")</f>
      </c>
      <c r="S91" s="25"/>
      <c r="T91" s="106">
        <f>IF(S91&gt;0,VLOOKUP(S91,KÓDKÖNYV1!A:B,2,0),"")</f>
      </c>
      <c r="U91" s="25"/>
      <c r="V91" s="106">
        <f>IF(U91&gt;0,VLOOKUP(U91,KÓDKÖNYV1!A:B,2,0),"")</f>
      </c>
      <c r="W91" s="25"/>
      <c r="X91" s="106">
        <f>IF(W91&gt;0,VLOOKUP(W91,KÓDKÖNYV1!A:B,2,0),"")</f>
      </c>
      <c r="Y91" s="25"/>
      <c r="Z91" s="25"/>
      <c r="AA91" s="28"/>
      <c r="AB91" s="28"/>
      <c r="AC91" s="28"/>
      <c r="AD91" s="25"/>
      <c r="AE91" s="94">
        <f>IF(AD91&gt;0,IF(AD91=157,"ÍRJON BE EGY SZAKOT!!!",VLOOKUP(AD91,KÓDKÖNYV!A:B,2,0)),"")</f>
      </c>
      <c r="AF91" s="94"/>
      <c r="AG91" s="94">
        <f>IF(AF91&gt;0,IF(AF91=157,"ÍRJON BE EGY SZAKOT!!!",VLOOKUP(AF91,KÓDKÖNYV!A:B,2,0)),"")</f>
      </c>
      <c r="AH91" s="94"/>
      <c r="AI91" s="94">
        <f>IF(AH91&gt;0,IF(AH91=157,"ÍRJON BE EGY SZAKOT!!!",VLOOKUP(AH91,KÓDKÖNYV!A:B,2,0)),"")</f>
      </c>
      <c r="AJ91" s="28"/>
      <c r="AK91" s="28"/>
      <c r="AL91" s="17"/>
      <c r="AM91" s="8"/>
      <c r="AN91" s="8"/>
      <c r="AO91" s="25"/>
      <c r="AP91" s="25"/>
      <c r="AQ91" s="25"/>
      <c r="AR91" s="25"/>
      <c r="AS91" s="25">
        <f>IF(AR91&gt;0,IF(AR91=157,"ÍRJON BE EGY SZAKIRÁNYT!!!",VLOOKUP(AR91,KÓDKÖNYV!A:B,2,0)),"")</f>
      </c>
      <c r="AT91" s="25"/>
      <c r="AU91" s="25">
        <f>IF(AT91&gt;0,IF(AT91=157,"ÍRJON BE EGY SZAKIRÁNYT!!!",VLOOKUP(AT91,KÓDKÖNYV!A:B,2,0)),"")</f>
      </c>
      <c r="AV91" s="25"/>
      <c r="AW91" s="94">
        <f>IF(AV91&gt;0,IF(AV91=157,"ÍRJON BE EGY SZAKIRÁNYT!!!",VLOOKUP(AV91,KÓDKÖNYV!A:B,2,0)),"")</f>
      </c>
    </row>
    <row r="92" spans="1:49" ht="12.75">
      <c r="A92" s="26" t="e">
        <f t="shared" si="1"/>
        <v>#DIV/0!</v>
      </c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106">
        <f>IF(Q92&gt;0,VLOOKUP(Q92,KÓDKÖNYV1!A:B,2,0),"")</f>
      </c>
      <c r="S92" s="25"/>
      <c r="T92" s="106">
        <f>IF(S92&gt;0,VLOOKUP(S92,KÓDKÖNYV1!A:B,2,0),"")</f>
      </c>
      <c r="U92" s="25"/>
      <c r="V92" s="106">
        <f>IF(U92&gt;0,VLOOKUP(U92,KÓDKÖNYV1!A:B,2,0),"")</f>
      </c>
      <c r="W92" s="25"/>
      <c r="X92" s="106">
        <f>IF(W92&gt;0,VLOOKUP(W92,KÓDKÖNYV1!A:B,2,0),"")</f>
      </c>
      <c r="Y92" s="25"/>
      <c r="Z92" s="25"/>
      <c r="AA92" s="28"/>
      <c r="AB92" s="28"/>
      <c r="AC92" s="28"/>
      <c r="AD92" s="25"/>
      <c r="AE92" s="94">
        <f>IF(AD92&gt;0,IF(AD92=157,"ÍRJON BE EGY SZAKOT!!!",VLOOKUP(AD92,KÓDKÖNYV!A:B,2,0)),"")</f>
      </c>
      <c r="AF92" s="94"/>
      <c r="AG92" s="94">
        <f>IF(AF92&gt;0,IF(AF92=157,"ÍRJON BE EGY SZAKOT!!!",VLOOKUP(AF92,KÓDKÖNYV!A:B,2,0)),"")</f>
      </c>
      <c r="AH92" s="94"/>
      <c r="AI92" s="94">
        <f>IF(AH92&gt;0,IF(AH92=157,"ÍRJON BE EGY SZAKOT!!!",VLOOKUP(AH92,KÓDKÖNYV!A:B,2,0)),"")</f>
      </c>
      <c r="AJ92" s="28"/>
      <c r="AK92" s="28"/>
      <c r="AL92" s="17"/>
      <c r="AM92" s="8"/>
      <c r="AN92" s="8"/>
      <c r="AO92" s="25"/>
      <c r="AP92" s="25"/>
      <c r="AQ92" s="25"/>
      <c r="AR92" s="25"/>
      <c r="AS92" s="25">
        <f>IF(AR92&gt;0,IF(AR92=157,"ÍRJON BE EGY SZAKIRÁNYT!!!",VLOOKUP(AR92,KÓDKÖNYV!A:B,2,0)),"")</f>
      </c>
      <c r="AT92" s="25"/>
      <c r="AU92" s="25">
        <f>IF(AT92&gt;0,IF(AT92=157,"ÍRJON BE EGY SZAKIRÁNYT!!!",VLOOKUP(AT92,KÓDKÖNYV!A:B,2,0)),"")</f>
      </c>
      <c r="AV92" s="25"/>
      <c r="AW92" s="94">
        <f>IF(AV92&gt;0,IF(AV92=157,"ÍRJON BE EGY SZAKIRÁNYT!!!",VLOOKUP(AV92,KÓDKÖNYV!A:B,2,0)),"")</f>
      </c>
    </row>
    <row r="93" spans="1:49" ht="12.75">
      <c r="A93" s="26" t="e">
        <f t="shared" si="1"/>
        <v>#DIV/0!</v>
      </c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106">
        <f>IF(Q93&gt;0,VLOOKUP(Q93,KÓDKÖNYV1!A:B,2,0),"")</f>
      </c>
      <c r="S93" s="25"/>
      <c r="T93" s="106">
        <f>IF(S93&gt;0,VLOOKUP(S93,KÓDKÖNYV1!A:B,2,0),"")</f>
      </c>
      <c r="U93" s="25"/>
      <c r="V93" s="106">
        <f>IF(U93&gt;0,VLOOKUP(U93,KÓDKÖNYV1!A:B,2,0),"")</f>
      </c>
      <c r="W93" s="25"/>
      <c r="X93" s="106">
        <f>IF(W93&gt;0,VLOOKUP(W93,KÓDKÖNYV1!A:B,2,0),"")</f>
      </c>
      <c r="Y93" s="25"/>
      <c r="Z93" s="25"/>
      <c r="AA93" s="28"/>
      <c r="AB93" s="28"/>
      <c r="AC93" s="28"/>
      <c r="AD93" s="25"/>
      <c r="AE93" s="94">
        <f>IF(AD93&gt;0,IF(AD93=157,"ÍRJON BE EGY SZAKOT!!!",VLOOKUP(AD93,KÓDKÖNYV!A:B,2,0)),"")</f>
      </c>
      <c r="AF93" s="94"/>
      <c r="AG93" s="94">
        <f>IF(AF93&gt;0,IF(AF93=157,"ÍRJON BE EGY SZAKOT!!!",VLOOKUP(AF93,KÓDKÖNYV!A:B,2,0)),"")</f>
      </c>
      <c r="AH93" s="94"/>
      <c r="AI93" s="94">
        <f>IF(AH93&gt;0,IF(AH93=157,"ÍRJON BE EGY SZAKOT!!!",VLOOKUP(AH93,KÓDKÖNYV!A:B,2,0)),"")</f>
      </c>
      <c r="AJ93" s="28"/>
      <c r="AK93" s="28"/>
      <c r="AL93" s="17"/>
      <c r="AM93" s="8"/>
      <c r="AN93" s="8"/>
      <c r="AO93" s="25"/>
      <c r="AP93" s="25"/>
      <c r="AQ93" s="25"/>
      <c r="AR93" s="25"/>
      <c r="AS93" s="25">
        <f>IF(AR93&gt;0,IF(AR93=157,"ÍRJON BE EGY SZAKIRÁNYT!!!",VLOOKUP(AR93,KÓDKÖNYV!A:B,2,0)),"")</f>
      </c>
      <c r="AT93" s="25"/>
      <c r="AU93" s="25">
        <f>IF(AT93&gt;0,IF(AT93=157,"ÍRJON BE EGY SZAKIRÁNYT!!!",VLOOKUP(AT93,KÓDKÖNYV!A:B,2,0)),"")</f>
      </c>
      <c r="AV93" s="25"/>
      <c r="AW93" s="94">
        <f>IF(AV93&gt;0,IF(AV93=157,"ÍRJON BE EGY SZAKIRÁNYT!!!",VLOOKUP(AV93,KÓDKÖNYV!A:B,2,0)),"")</f>
      </c>
    </row>
    <row r="94" spans="1:49" ht="12.75">
      <c r="A94" s="26" t="e">
        <f t="shared" si="1"/>
        <v>#DIV/0!</v>
      </c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106">
        <f>IF(Q94&gt;0,VLOOKUP(Q94,KÓDKÖNYV1!A:B,2,0),"")</f>
      </c>
      <c r="S94" s="25"/>
      <c r="T94" s="106">
        <f>IF(S94&gt;0,VLOOKUP(S94,KÓDKÖNYV1!A:B,2,0),"")</f>
      </c>
      <c r="U94" s="25"/>
      <c r="V94" s="106">
        <f>IF(U94&gt;0,VLOOKUP(U94,KÓDKÖNYV1!A:B,2,0),"")</f>
      </c>
      <c r="W94" s="25"/>
      <c r="X94" s="106">
        <f>IF(W94&gt;0,VLOOKUP(W94,KÓDKÖNYV1!A:B,2,0),"")</f>
      </c>
      <c r="Y94" s="25"/>
      <c r="Z94" s="25"/>
      <c r="AA94" s="28"/>
      <c r="AB94" s="28"/>
      <c r="AC94" s="28"/>
      <c r="AD94" s="25"/>
      <c r="AE94" s="94">
        <f>IF(AD94&gt;0,IF(AD94=157,"ÍRJON BE EGY SZAKOT!!!",VLOOKUP(AD94,KÓDKÖNYV!A:B,2,0)),"")</f>
      </c>
      <c r="AF94" s="94"/>
      <c r="AG94" s="94">
        <f>IF(AF94&gt;0,IF(AF94=157,"ÍRJON BE EGY SZAKOT!!!",VLOOKUP(AF94,KÓDKÖNYV!A:B,2,0)),"")</f>
      </c>
      <c r="AH94" s="94"/>
      <c r="AI94" s="94">
        <f>IF(AH94&gt;0,IF(AH94=157,"ÍRJON BE EGY SZAKOT!!!",VLOOKUP(AH94,KÓDKÖNYV!A:B,2,0)),"")</f>
      </c>
      <c r="AJ94" s="28"/>
      <c r="AK94" s="28"/>
      <c r="AL94" s="17"/>
      <c r="AM94" s="8"/>
      <c r="AN94" s="8"/>
      <c r="AO94" s="25"/>
      <c r="AP94" s="25"/>
      <c r="AQ94" s="25"/>
      <c r="AR94" s="25"/>
      <c r="AS94" s="25">
        <f>IF(AR94&gt;0,IF(AR94=157,"ÍRJON BE EGY SZAKIRÁNYT!!!",VLOOKUP(AR94,KÓDKÖNYV!A:B,2,0)),"")</f>
      </c>
      <c r="AT94" s="25"/>
      <c r="AU94" s="25">
        <f>IF(AT94&gt;0,IF(AT94=157,"ÍRJON BE EGY SZAKIRÁNYT!!!",VLOOKUP(AT94,KÓDKÖNYV!A:B,2,0)),"")</f>
      </c>
      <c r="AV94" s="25"/>
      <c r="AW94" s="94">
        <f>IF(AV94&gt;0,IF(AV94=157,"ÍRJON BE EGY SZAKIRÁNYT!!!",VLOOKUP(AV94,KÓDKÖNYV!A:B,2,0)),"")</f>
      </c>
    </row>
    <row r="95" spans="1:49" ht="12.75">
      <c r="A95" s="26" t="e">
        <f t="shared" si="1"/>
        <v>#DIV/0!</v>
      </c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106">
        <f>IF(Q95&gt;0,VLOOKUP(Q95,KÓDKÖNYV1!A:B,2,0),"")</f>
      </c>
      <c r="S95" s="25"/>
      <c r="T95" s="106">
        <f>IF(S95&gt;0,VLOOKUP(S95,KÓDKÖNYV1!A:B,2,0),"")</f>
      </c>
      <c r="U95" s="25"/>
      <c r="V95" s="106">
        <f>IF(U95&gt;0,VLOOKUP(U95,KÓDKÖNYV1!A:B,2,0),"")</f>
      </c>
      <c r="W95" s="25"/>
      <c r="X95" s="106">
        <f>IF(W95&gt;0,VLOOKUP(W95,KÓDKÖNYV1!A:B,2,0),"")</f>
      </c>
      <c r="Y95" s="25"/>
      <c r="Z95" s="25"/>
      <c r="AA95" s="28"/>
      <c r="AB95" s="28"/>
      <c r="AC95" s="28"/>
      <c r="AD95" s="25"/>
      <c r="AE95" s="94">
        <f>IF(AD95&gt;0,IF(AD95=157,"ÍRJON BE EGY SZAKOT!!!",VLOOKUP(AD95,KÓDKÖNYV!A:B,2,0)),"")</f>
      </c>
      <c r="AF95" s="94"/>
      <c r="AG95" s="94">
        <f>IF(AF95&gt;0,IF(AF95=157,"ÍRJON BE EGY SZAKOT!!!",VLOOKUP(AF95,KÓDKÖNYV!A:B,2,0)),"")</f>
      </c>
      <c r="AH95" s="94"/>
      <c r="AI95" s="94">
        <f>IF(AH95&gt;0,IF(AH95=157,"ÍRJON BE EGY SZAKOT!!!",VLOOKUP(AH95,KÓDKÖNYV!A:B,2,0)),"")</f>
      </c>
      <c r="AJ95" s="28"/>
      <c r="AK95" s="28"/>
      <c r="AL95" s="17"/>
      <c r="AM95" s="8"/>
      <c r="AN95" s="8"/>
      <c r="AO95" s="25"/>
      <c r="AP95" s="25"/>
      <c r="AQ95" s="25"/>
      <c r="AR95" s="25"/>
      <c r="AS95" s="25">
        <f>IF(AR95&gt;0,IF(AR95=157,"ÍRJON BE EGY SZAKIRÁNYT!!!",VLOOKUP(AR95,KÓDKÖNYV!A:B,2,0)),"")</f>
      </c>
      <c r="AT95" s="25"/>
      <c r="AU95" s="25">
        <f>IF(AT95&gt;0,IF(AT95=157,"ÍRJON BE EGY SZAKIRÁNYT!!!",VLOOKUP(AT95,KÓDKÖNYV!A:B,2,0)),"")</f>
      </c>
      <c r="AV95" s="25"/>
      <c r="AW95" s="94">
        <f>IF(AV95&gt;0,IF(AV95=157,"ÍRJON BE EGY SZAKIRÁNYT!!!",VLOOKUP(AV95,KÓDKÖNYV!A:B,2,0)),"")</f>
      </c>
    </row>
    <row r="96" spans="1:49" ht="12.75">
      <c r="A96" s="26" t="e">
        <f t="shared" si="1"/>
        <v>#DIV/0!</v>
      </c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106">
        <f>IF(Q96&gt;0,VLOOKUP(Q96,KÓDKÖNYV1!A:B,2,0),"")</f>
      </c>
      <c r="S96" s="25"/>
      <c r="T96" s="106">
        <f>IF(S96&gt;0,VLOOKUP(S96,KÓDKÖNYV1!A:B,2,0),"")</f>
      </c>
      <c r="U96" s="25"/>
      <c r="V96" s="106">
        <f>IF(U96&gt;0,VLOOKUP(U96,KÓDKÖNYV1!A:B,2,0),"")</f>
      </c>
      <c r="W96" s="25"/>
      <c r="X96" s="106">
        <f>IF(W96&gt;0,VLOOKUP(W96,KÓDKÖNYV1!A:B,2,0),"")</f>
      </c>
      <c r="Y96" s="25"/>
      <c r="Z96" s="25"/>
      <c r="AA96" s="28"/>
      <c r="AB96" s="28"/>
      <c r="AC96" s="28"/>
      <c r="AD96" s="25"/>
      <c r="AE96" s="94">
        <f>IF(AD96&gt;0,IF(AD96=157,"ÍRJON BE EGY SZAKOT!!!",VLOOKUP(AD96,KÓDKÖNYV!A:B,2,0)),"")</f>
      </c>
      <c r="AF96" s="94"/>
      <c r="AG96" s="94">
        <f>IF(AF96&gt;0,IF(AF96=157,"ÍRJON BE EGY SZAKOT!!!",VLOOKUP(AF96,KÓDKÖNYV!A:B,2,0)),"")</f>
      </c>
      <c r="AH96" s="94"/>
      <c r="AI96" s="94">
        <f>IF(AH96&gt;0,IF(AH96=157,"ÍRJON BE EGY SZAKOT!!!",VLOOKUP(AH96,KÓDKÖNYV!A:B,2,0)),"")</f>
      </c>
      <c r="AJ96" s="28"/>
      <c r="AK96" s="28"/>
      <c r="AL96" s="17"/>
      <c r="AM96" s="8"/>
      <c r="AN96" s="8"/>
      <c r="AO96" s="25"/>
      <c r="AP96" s="25"/>
      <c r="AQ96" s="25"/>
      <c r="AR96" s="25"/>
      <c r="AS96" s="25">
        <f>IF(AR96&gt;0,IF(AR96=157,"ÍRJON BE EGY SZAKIRÁNYT!!!",VLOOKUP(AR96,KÓDKÖNYV!A:B,2,0)),"")</f>
      </c>
      <c r="AT96" s="25"/>
      <c r="AU96" s="25">
        <f>IF(AT96&gt;0,IF(AT96=157,"ÍRJON BE EGY SZAKIRÁNYT!!!",VLOOKUP(AT96,KÓDKÖNYV!A:B,2,0)),"")</f>
      </c>
      <c r="AV96" s="25"/>
      <c r="AW96" s="94">
        <f>IF(AV96&gt;0,IF(AV96=157,"ÍRJON BE EGY SZAKIRÁNYT!!!",VLOOKUP(AV96,KÓDKÖNYV!A:B,2,0)),"")</f>
      </c>
    </row>
    <row r="97" spans="1:49" ht="12.75">
      <c r="A97" s="26" t="e">
        <f t="shared" si="1"/>
        <v>#DIV/0!</v>
      </c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106">
        <f>IF(Q97&gt;0,VLOOKUP(Q97,KÓDKÖNYV1!A:B,2,0),"")</f>
      </c>
      <c r="S97" s="25"/>
      <c r="T97" s="106">
        <f>IF(S97&gt;0,VLOOKUP(S97,KÓDKÖNYV1!A:B,2,0),"")</f>
      </c>
      <c r="U97" s="25"/>
      <c r="V97" s="106">
        <f>IF(U97&gt;0,VLOOKUP(U97,KÓDKÖNYV1!A:B,2,0),"")</f>
      </c>
      <c r="W97" s="25"/>
      <c r="X97" s="106">
        <f>IF(W97&gt;0,VLOOKUP(W97,KÓDKÖNYV1!A:B,2,0),"")</f>
      </c>
      <c r="Y97" s="25"/>
      <c r="Z97" s="25"/>
      <c r="AA97" s="28"/>
      <c r="AB97" s="28"/>
      <c r="AC97" s="28"/>
      <c r="AD97" s="25"/>
      <c r="AE97" s="94">
        <f>IF(AD97&gt;0,IF(AD97=157,"ÍRJON BE EGY SZAKOT!!!",VLOOKUP(AD97,KÓDKÖNYV!A:B,2,0)),"")</f>
      </c>
      <c r="AF97" s="94"/>
      <c r="AG97" s="94">
        <f>IF(AF97&gt;0,IF(AF97=157,"ÍRJON BE EGY SZAKOT!!!",VLOOKUP(AF97,KÓDKÖNYV!A:B,2,0)),"")</f>
      </c>
      <c r="AH97" s="94"/>
      <c r="AI97" s="94">
        <f>IF(AH97&gt;0,IF(AH97=157,"ÍRJON BE EGY SZAKOT!!!",VLOOKUP(AH97,KÓDKÖNYV!A:B,2,0)),"")</f>
      </c>
      <c r="AJ97" s="28"/>
      <c r="AK97" s="28"/>
      <c r="AL97" s="17"/>
      <c r="AM97" s="8"/>
      <c r="AN97" s="8"/>
      <c r="AO97" s="25"/>
      <c r="AP97" s="25"/>
      <c r="AQ97" s="25"/>
      <c r="AR97" s="25"/>
      <c r="AS97" s="25">
        <f>IF(AR97&gt;0,IF(AR97=157,"ÍRJON BE EGY SZAKIRÁNYT!!!",VLOOKUP(AR97,KÓDKÖNYV!A:B,2,0)),"")</f>
      </c>
      <c r="AT97" s="25"/>
      <c r="AU97" s="25">
        <f>IF(AT97&gt;0,IF(AT97=157,"ÍRJON BE EGY SZAKIRÁNYT!!!",VLOOKUP(AT97,KÓDKÖNYV!A:B,2,0)),"")</f>
      </c>
      <c r="AV97" s="25"/>
      <c r="AW97" s="94">
        <f>IF(AV97&gt;0,IF(AV97=157,"ÍRJON BE EGY SZAKIRÁNYT!!!",VLOOKUP(AV97,KÓDKÖNYV!A:B,2,0)),"")</f>
      </c>
    </row>
    <row r="98" spans="1:49" ht="12.75">
      <c r="A98" s="26" t="e">
        <f t="shared" si="1"/>
        <v>#DIV/0!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106">
        <f>IF(Q98&gt;0,VLOOKUP(Q98,KÓDKÖNYV1!A:B,2,0),"")</f>
      </c>
      <c r="S98" s="25"/>
      <c r="T98" s="106">
        <f>IF(S98&gt;0,VLOOKUP(S98,KÓDKÖNYV1!A:B,2,0),"")</f>
      </c>
      <c r="U98" s="25"/>
      <c r="V98" s="106">
        <f>IF(U98&gt;0,VLOOKUP(U98,KÓDKÖNYV1!A:B,2,0),"")</f>
      </c>
      <c r="W98" s="25"/>
      <c r="X98" s="106">
        <f>IF(W98&gt;0,VLOOKUP(W98,KÓDKÖNYV1!A:B,2,0),"")</f>
      </c>
      <c r="Y98" s="25"/>
      <c r="Z98" s="25"/>
      <c r="AA98" s="28"/>
      <c r="AB98" s="28"/>
      <c r="AC98" s="28"/>
      <c r="AD98" s="25"/>
      <c r="AE98" s="94">
        <f>IF(AD98&gt;0,IF(AD98=157,"ÍRJON BE EGY SZAKOT!!!",VLOOKUP(AD98,KÓDKÖNYV!A:B,2,0)),"")</f>
      </c>
      <c r="AF98" s="94"/>
      <c r="AG98" s="94">
        <f>IF(AF98&gt;0,IF(AF98=157,"ÍRJON BE EGY SZAKOT!!!",VLOOKUP(AF98,KÓDKÖNYV!A:B,2,0)),"")</f>
      </c>
      <c r="AH98" s="94"/>
      <c r="AI98" s="94">
        <f>IF(AH98&gt;0,IF(AH98=157,"ÍRJON BE EGY SZAKOT!!!",VLOOKUP(AH98,KÓDKÖNYV!A:B,2,0)),"")</f>
      </c>
      <c r="AJ98" s="28"/>
      <c r="AK98" s="28"/>
      <c r="AL98" s="17"/>
      <c r="AM98" s="8"/>
      <c r="AN98" s="8"/>
      <c r="AO98" s="25"/>
      <c r="AP98" s="25"/>
      <c r="AQ98" s="25"/>
      <c r="AR98" s="25"/>
      <c r="AS98" s="25">
        <f>IF(AR98&gt;0,IF(AR98=157,"ÍRJON BE EGY SZAKIRÁNYT!!!",VLOOKUP(AR98,KÓDKÖNYV!A:B,2,0)),"")</f>
      </c>
      <c r="AT98" s="25"/>
      <c r="AU98" s="25">
        <f>IF(AT98&gt;0,IF(AT98=157,"ÍRJON BE EGY SZAKIRÁNYT!!!",VLOOKUP(AT98,KÓDKÖNYV!A:B,2,0)),"")</f>
      </c>
      <c r="AV98" s="25"/>
      <c r="AW98" s="94">
        <f>IF(AV98&gt;0,IF(AV98=157,"ÍRJON BE EGY SZAKIRÁNYT!!!",VLOOKUP(AV98,KÓDKÖNYV!A:B,2,0)),"")</f>
      </c>
    </row>
    <row r="99" spans="1:49" ht="12.75">
      <c r="A99" s="26" t="e">
        <f t="shared" si="1"/>
        <v>#DIV/0!</v>
      </c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106">
        <f>IF(Q99&gt;0,VLOOKUP(Q99,KÓDKÖNYV1!A:B,2,0),"")</f>
      </c>
      <c r="S99" s="25"/>
      <c r="T99" s="106">
        <f>IF(S99&gt;0,VLOOKUP(S99,KÓDKÖNYV1!A:B,2,0),"")</f>
      </c>
      <c r="U99" s="25"/>
      <c r="V99" s="106">
        <f>IF(U99&gt;0,VLOOKUP(U99,KÓDKÖNYV1!A:B,2,0),"")</f>
      </c>
      <c r="W99" s="25"/>
      <c r="X99" s="106">
        <f>IF(W99&gt;0,VLOOKUP(W99,KÓDKÖNYV1!A:B,2,0),"")</f>
      </c>
      <c r="Y99" s="25"/>
      <c r="Z99" s="25"/>
      <c r="AA99" s="28"/>
      <c r="AB99" s="28"/>
      <c r="AC99" s="28"/>
      <c r="AD99" s="25"/>
      <c r="AE99" s="94">
        <f>IF(AD99&gt;0,IF(AD99=157,"ÍRJON BE EGY SZAKOT!!!",VLOOKUP(AD99,KÓDKÖNYV!A:B,2,0)),"")</f>
      </c>
      <c r="AF99" s="94"/>
      <c r="AG99" s="94">
        <f>IF(AF99&gt;0,IF(AF99=157,"ÍRJON BE EGY SZAKOT!!!",VLOOKUP(AF99,KÓDKÖNYV!A:B,2,0)),"")</f>
      </c>
      <c r="AH99" s="94"/>
      <c r="AI99" s="94">
        <f>IF(AH99&gt;0,IF(AH99=157,"ÍRJON BE EGY SZAKOT!!!",VLOOKUP(AH99,KÓDKÖNYV!A:B,2,0)),"")</f>
      </c>
      <c r="AJ99" s="28"/>
      <c r="AK99" s="28"/>
      <c r="AL99" s="17"/>
      <c r="AM99" s="8"/>
      <c r="AN99" s="8"/>
      <c r="AO99" s="25"/>
      <c r="AP99" s="25"/>
      <c r="AQ99" s="25"/>
      <c r="AR99" s="25"/>
      <c r="AS99" s="25">
        <f>IF(AR99&gt;0,IF(AR99=157,"ÍRJON BE EGY SZAKIRÁNYT!!!",VLOOKUP(AR99,KÓDKÖNYV!A:B,2,0)),"")</f>
      </c>
      <c r="AT99" s="25"/>
      <c r="AU99" s="25">
        <f>IF(AT99&gt;0,IF(AT99=157,"ÍRJON BE EGY SZAKIRÁNYT!!!",VLOOKUP(AT99,KÓDKÖNYV!A:B,2,0)),"")</f>
      </c>
      <c r="AV99" s="25"/>
      <c r="AW99" s="94">
        <f>IF(AV99&gt;0,IF(AV99=157,"ÍRJON BE EGY SZAKIRÁNYT!!!",VLOOKUP(AV99,KÓDKÖNYV!A:B,2,0)),"")</f>
      </c>
    </row>
    <row r="100" spans="1:49" ht="12.75">
      <c r="A100" s="26" t="e">
        <f t="shared" si="1"/>
        <v>#DIV/0!</v>
      </c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106">
        <f>IF(Q100&gt;0,VLOOKUP(Q100,KÓDKÖNYV1!A:B,2,0),"")</f>
      </c>
      <c r="S100" s="25"/>
      <c r="T100" s="106">
        <f>IF(S100&gt;0,VLOOKUP(S100,KÓDKÖNYV1!A:B,2,0),"")</f>
      </c>
      <c r="U100" s="25"/>
      <c r="V100" s="106">
        <f>IF(U100&gt;0,VLOOKUP(U100,KÓDKÖNYV1!A:B,2,0),"")</f>
      </c>
      <c r="W100" s="25"/>
      <c r="X100" s="106">
        <f>IF(W100&gt;0,VLOOKUP(W100,KÓDKÖNYV1!A:B,2,0),"")</f>
      </c>
      <c r="Y100" s="25"/>
      <c r="Z100" s="25"/>
      <c r="AA100" s="28"/>
      <c r="AB100" s="28"/>
      <c r="AC100" s="28"/>
      <c r="AD100" s="25"/>
      <c r="AE100" s="94">
        <f>IF(AD100&gt;0,IF(AD100=157,"ÍRJON BE EGY SZAKOT!!!",VLOOKUP(AD100,KÓDKÖNYV!A:B,2,0)),"")</f>
      </c>
      <c r="AF100" s="94"/>
      <c r="AG100" s="94">
        <f>IF(AF100&gt;0,IF(AF100=157,"ÍRJON BE EGY SZAKOT!!!",VLOOKUP(AF100,KÓDKÖNYV!A:B,2,0)),"")</f>
      </c>
      <c r="AH100" s="94"/>
      <c r="AI100" s="94">
        <f>IF(AH100&gt;0,IF(AH100=157,"ÍRJON BE EGY SZAKOT!!!",VLOOKUP(AH100,KÓDKÖNYV!A:B,2,0)),"")</f>
      </c>
      <c r="AJ100" s="28"/>
      <c r="AK100" s="28"/>
      <c r="AL100" s="17"/>
      <c r="AM100" s="8"/>
      <c r="AN100" s="8"/>
      <c r="AO100" s="25"/>
      <c r="AP100" s="25"/>
      <c r="AQ100" s="25"/>
      <c r="AR100" s="25"/>
      <c r="AS100" s="25">
        <f>IF(AR100&gt;0,IF(AR100=157,"ÍRJON BE EGY SZAKIRÁNYT!!!",VLOOKUP(AR100,KÓDKÖNYV!A:B,2,0)),"")</f>
      </c>
      <c r="AT100" s="25"/>
      <c r="AU100" s="25">
        <f>IF(AT100&gt;0,IF(AT100=157,"ÍRJON BE EGY SZAKIRÁNYT!!!",VLOOKUP(AT100,KÓDKÖNYV!A:B,2,0)),"")</f>
      </c>
      <c r="AV100" s="25"/>
      <c r="AW100" s="94">
        <f>IF(AV100&gt;0,IF(AV100=157,"ÍRJON BE EGY SZAKIRÁNYT!!!",VLOOKUP(AV100,KÓDKÖNYV!A:B,2,0)),"")</f>
      </c>
    </row>
    <row r="101" spans="1:49" ht="12.75">
      <c r="A101" s="26" t="e">
        <f t="shared" si="1"/>
        <v>#DIV/0!</v>
      </c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106">
        <f>IF(Q101&gt;0,VLOOKUP(Q101,KÓDKÖNYV1!A:B,2,0),"")</f>
      </c>
      <c r="S101" s="25"/>
      <c r="T101" s="106">
        <f>IF(S101&gt;0,VLOOKUP(S101,KÓDKÖNYV1!A:B,2,0),"")</f>
      </c>
      <c r="U101" s="25"/>
      <c r="V101" s="106">
        <f>IF(U101&gt;0,VLOOKUP(U101,KÓDKÖNYV1!A:B,2,0),"")</f>
      </c>
      <c r="W101" s="25"/>
      <c r="X101" s="106">
        <f>IF(W101&gt;0,VLOOKUP(W101,KÓDKÖNYV1!A:B,2,0),"")</f>
      </c>
      <c r="Y101" s="25"/>
      <c r="Z101" s="25"/>
      <c r="AA101" s="28"/>
      <c r="AB101" s="28"/>
      <c r="AC101" s="28"/>
      <c r="AD101" s="25"/>
      <c r="AE101" s="94">
        <f>IF(AD101&gt;0,IF(AD101=157,"ÍRJON BE EGY SZAKOT!!!",VLOOKUP(AD101,KÓDKÖNYV!A:B,2,0)),"")</f>
      </c>
      <c r="AF101" s="94"/>
      <c r="AG101" s="94">
        <f>IF(AF101&gt;0,IF(AF101=157,"ÍRJON BE EGY SZAKOT!!!",VLOOKUP(AF101,KÓDKÖNYV!A:B,2,0)),"")</f>
      </c>
      <c r="AH101" s="94"/>
      <c r="AI101" s="94">
        <f>IF(AH101&gt;0,IF(AH101=157,"ÍRJON BE EGY SZAKOT!!!",VLOOKUP(AH101,KÓDKÖNYV!A:B,2,0)),"")</f>
      </c>
      <c r="AJ101" s="28"/>
      <c r="AK101" s="28"/>
      <c r="AL101" s="17"/>
      <c r="AM101" s="8"/>
      <c r="AN101" s="8"/>
      <c r="AO101" s="25"/>
      <c r="AP101" s="25"/>
      <c r="AQ101" s="25"/>
      <c r="AR101" s="25"/>
      <c r="AS101" s="25">
        <f>IF(AR101&gt;0,IF(AR101=157,"ÍRJON BE EGY SZAKIRÁNYT!!!",VLOOKUP(AR101,KÓDKÖNYV!A:B,2,0)),"")</f>
      </c>
      <c r="AT101" s="25"/>
      <c r="AU101" s="25">
        <f>IF(AT101&gt;0,IF(AT101=157,"ÍRJON BE EGY SZAKIRÁNYT!!!",VLOOKUP(AT101,KÓDKÖNYV!A:B,2,0)),"")</f>
      </c>
      <c r="AV101" s="25"/>
      <c r="AW101" s="94">
        <f>IF(AV101&gt;0,IF(AV101=157,"ÍRJON BE EGY SZAKIRÁNYT!!!",VLOOKUP(AV101,KÓDKÖNYV!A:B,2,0)),"")</f>
      </c>
    </row>
    <row r="102" spans="1:49" ht="12.75">
      <c r="A102" s="26" t="e">
        <f t="shared" si="1"/>
        <v>#DIV/0!</v>
      </c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106">
        <f>IF(Q102&gt;0,VLOOKUP(Q102,KÓDKÖNYV1!A:B,2,0),"")</f>
      </c>
      <c r="S102" s="25"/>
      <c r="T102" s="106">
        <f>IF(S102&gt;0,VLOOKUP(S102,KÓDKÖNYV1!A:B,2,0),"")</f>
      </c>
      <c r="U102" s="25"/>
      <c r="V102" s="106">
        <f>IF(U102&gt;0,VLOOKUP(U102,KÓDKÖNYV1!A:B,2,0),"")</f>
      </c>
      <c r="W102" s="25"/>
      <c r="X102" s="106">
        <f>IF(W102&gt;0,VLOOKUP(W102,KÓDKÖNYV1!A:B,2,0),"")</f>
      </c>
      <c r="Y102" s="25"/>
      <c r="Z102" s="25"/>
      <c r="AA102" s="28"/>
      <c r="AB102" s="28"/>
      <c r="AC102" s="28"/>
      <c r="AD102" s="25"/>
      <c r="AE102" s="94">
        <f>IF(AD102&gt;0,IF(AD102=157,"ÍRJON BE EGY SZAKOT!!!",VLOOKUP(AD102,KÓDKÖNYV!A:B,2,0)),"")</f>
      </c>
      <c r="AF102" s="94"/>
      <c r="AG102" s="94">
        <f>IF(AF102&gt;0,IF(AF102=157,"ÍRJON BE EGY SZAKOT!!!",VLOOKUP(AF102,KÓDKÖNYV!A:B,2,0)),"")</f>
      </c>
      <c r="AH102" s="94"/>
      <c r="AI102" s="94">
        <f>IF(AH102&gt;0,IF(AH102=157,"ÍRJON BE EGY SZAKOT!!!",VLOOKUP(AH102,KÓDKÖNYV!A:B,2,0)),"")</f>
      </c>
      <c r="AJ102" s="28"/>
      <c r="AK102" s="28"/>
      <c r="AL102" s="17"/>
      <c r="AM102" s="8"/>
      <c r="AN102" s="8"/>
      <c r="AO102" s="25"/>
      <c r="AP102" s="25"/>
      <c r="AQ102" s="25"/>
      <c r="AR102" s="25"/>
      <c r="AS102" s="25">
        <f>IF(AR102&gt;0,IF(AR102=157,"ÍRJON BE EGY SZAKIRÁNYT!!!",VLOOKUP(AR102,KÓDKÖNYV!A:B,2,0)),"")</f>
      </c>
      <c r="AT102" s="25"/>
      <c r="AU102" s="25">
        <f>IF(AT102&gt;0,IF(AT102=157,"ÍRJON BE EGY SZAKIRÁNYT!!!",VLOOKUP(AT102,KÓDKÖNYV!A:B,2,0)),"")</f>
      </c>
      <c r="AV102" s="25"/>
      <c r="AW102" s="94">
        <f>IF(AV102&gt;0,IF(AV102=157,"ÍRJON BE EGY SZAKIRÁNYT!!!",VLOOKUP(AV102,KÓDKÖNYV!A:B,2,0)),"")</f>
      </c>
    </row>
    <row r="103" spans="1:49" ht="12.75">
      <c r="A103" s="26" t="e">
        <f t="shared" si="1"/>
        <v>#DIV/0!</v>
      </c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106">
        <f>IF(Q103&gt;0,VLOOKUP(Q103,KÓDKÖNYV1!A:B,2,0),"")</f>
      </c>
      <c r="S103" s="25"/>
      <c r="T103" s="106">
        <f>IF(S103&gt;0,VLOOKUP(S103,KÓDKÖNYV1!A:B,2,0),"")</f>
      </c>
      <c r="U103" s="25"/>
      <c r="V103" s="106">
        <f>IF(U103&gt;0,VLOOKUP(U103,KÓDKÖNYV1!A:B,2,0),"")</f>
      </c>
      <c r="W103" s="25"/>
      <c r="X103" s="106">
        <f>IF(W103&gt;0,VLOOKUP(W103,KÓDKÖNYV1!A:B,2,0),"")</f>
      </c>
      <c r="Y103" s="25"/>
      <c r="Z103" s="25"/>
      <c r="AA103" s="28"/>
      <c r="AB103" s="28"/>
      <c r="AC103" s="28"/>
      <c r="AD103" s="25"/>
      <c r="AE103" s="94">
        <f>IF(AD103&gt;0,IF(AD103=157,"ÍRJON BE EGY SZAKOT!!!",VLOOKUP(AD103,KÓDKÖNYV!A:B,2,0)),"")</f>
      </c>
      <c r="AF103" s="94"/>
      <c r="AG103" s="94">
        <f>IF(AF103&gt;0,IF(AF103=157,"ÍRJON BE EGY SZAKOT!!!",VLOOKUP(AF103,KÓDKÖNYV!A:B,2,0)),"")</f>
      </c>
      <c r="AH103" s="94"/>
      <c r="AI103" s="94">
        <f>IF(AH103&gt;0,IF(AH103=157,"ÍRJON BE EGY SZAKOT!!!",VLOOKUP(AH103,KÓDKÖNYV!A:B,2,0)),"")</f>
      </c>
      <c r="AJ103" s="28"/>
      <c r="AK103" s="28"/>
      <c r="AL103" s="17"/>
      <c r="AM103" s="8"/>
      <c r="AN103" s="8"/>
      <c r="AO103" s="25"/>
      <c r="AP103" s="25"/>
      <c r="AQ103" s="25"/>
      <c r="AR103" s="25"/>
      <c r="AS103" s="25">
        <f>IF(AR103&gt;0,IF(AR103=157,"ÍRJON BE EGY SZAKIRÁNYT!!!",VLOOKUP(AR103,KÓDKÖNYV!A:B,2,0)),"")</f>
      </c>
      <c r="AT103" s="25"/>
      <c r="AU103" s="25">
        <f>IF(AT103&gt;0,IF(AT103=157,"ÍRJON BE EGY SZAKIRÁNYT!!!",VLOOKUP(AT103,KÓDKÖNYV!A:B,2,0)),"")</f>
      </c>
      <c r="AV103" s="25"/>
      <c r="AW103" s="94">
        <f>IF(AV103&gt;0,IF(AV103=157,"ÍRJON BE EGY SZAKIRÁNYT!!!",VLOOKUP(AV103,KÓDKÖNYV!A:B,2,0)),"")</f>
      </c>
    </row>
    <row r="104" spans="1:49" ht="12.75">
      <c r="A104" s="26" t="e">
        <f t="shared" si="1"/>
        <v>#DIV/0!</v>
      </c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106">
        <f>IF(Q104&gt;0,VLOOKUP(Q104,KÓDKÖNYV1!A:B,2,0),"")</f>
      </c>
      <c r="S104" s="25"/>
      <c r="T104" s="106">
        <f>IF(S104&gt;0,VLOOKUP(S104,KÓDKÖNYV1!A:B,2,0),"")</f>
      </c>
      <c r="U104" s="25"/>
      <c r="V104" s="106">
        <f>IF(U104&gt;0,VLOOKUP(U104,KÓDKÖNYV1!A:B,2,0),"")</f>
      </c>
      <c r="W104" s="25"/>
      <c r="X104" s="106">
        <f>IF(W104&gt;0,VLOOKUP(W104,KÓDKÖNYV1!A:B,2,0),"")</f>
      </c>
      <c r="Y104" s="25"/>
      <c r="Z104" s="25"/>
      <c r="AA104" s="28"/>
      <c r="AB104" s="28"/>
      <c r="AC104" s="28"/>
      <c r="AD104" s="25"/>
      <c r="AE104" s="94">
        <f>IF(AD104&gt;0,IF(AD104=157,"ÍRJON BE EGY SZAKOT!!!",VLOOKUP(AD104,KÓDKÖNYV!A:B,2,0)),"")</f>
      </c>
      <c r="AF104" s="94"/>
      <c r="AG104" s="94">
        <f>IF(AF104&gt;0,IF(AF104=157,"ÍRJON BE EGY SZAKOT!!!",VLOOKUP(AF104,KÓDKÖNYV!A:B,2,0)),"")</f>
      </c>
      <c r="AH104" s="94"/>
      <c r="AI104" s="94">
        <f>IF(AH104&gt;0,IF(AH104=157,"ÍRJON BE EGY SZAKOT!!!",VLOOKUP(AH104,KÓDKÖNYV!A:B,2,0)),"")</f>
      </c>
      <c r="AJ104" s="28"/>
      <c r="AK104" s="28"/>
      <c r="AL104" s="17"/>
      <c r="AM104" s="8"/>
      <c r="AN104" s="8"/>
      <c r="AO104" s="25"/>
      <c r="AP104" s="25"/>
      <c r="AQ104" s="25"/>
      <c r="AR104" s="25"/>
      <c r="AS104" s="25">
        <f>IF(AR104&gt;0,IF(AR104=157,"ÍRJON BE EGY SZAKIRÁNYT!!!",VLOOKUP(AR104,KÓDKÖNYV!A:B,2,0)),"")</f>
      </c>
      <c r="AT104" s="25"/>
      <c r="AU104" s="25">
        <f>IF(AT104&gt;0,IF(AT104=157,"ÍRJON BE EGY SZAKIRÁNYT!!!",VLOOKUP(AT104,KÓDKÖNYV!A:B,2,0)),"")</f>
      </c>
      <c r="AV104" s="25"/>
      <c r="AW104" s="94">
        <f>IF(AV104&gt;0,IF(AV104=157,"ÍRJON BE EGY SZAKIRÁNYT!!!",VLOOKUP(AV104,KÓDKÖNYV!A:B,2,0)),"")</f>
      </c>
    </row>
    <row r="105" spans="1:49" ht="12.75">
      <c r="A105" s="26" t="e">
        <f t="shared" si="1"/>
        <v>#DIV/0!</v>
      </c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106">
        <f>IF(Q105&gt;0,VLOOKUP(Q105,KÓDKÖNYV1!A:B,2,0),"")</f>
      </c>
      <c r="S105" s="25"/>
      <c r="T105" s="106">
        <f>IF(S105&gt;0,VLOOKUP(S105,KÓDKÖNYV1!A:B,2,0),"")</f>
      </c>
      <c r="U105" s="25"/>
      <c r="V105" s="106">
        <f>IF(U105&gt;0,VLOOKUP(U105,KÓDKÖNYV1!A:B,2,0),"")</f>
      </c>
      <c r="W105" s="25"/>
      <c r="X105" s="106">
        <f>IF(W105&gt;0,VLOOKUP(W105,KÓDKÖNYV1!A:B,2,0),"")</f>
      </c>
      <c r="Y105" s="25"/>
      <c r="Z105" s="25"/>
      <c r="AA105" s="28"/>
      <c r="AB105" s="28"/>
      <c r="AC105" s="28"/>
      <c r="AD105" s="25"/>
      <c r="AE105" s="94">
        <f>IF(AD105&gt;0,IF(AD105=157,"ÍRJON BE EGY SZAKOT!!!",VLOOKUP(AD105,KÓDKÖNYV!A:B,2,0)),"")</f>
      </c>
      <c r="AF105" s="94"/>
      <c r="AG105" s="94">
        <f>IF(AF105&gt;0,IF(AF105=157,"ÍRJON BE EGY SZAKOT!!!",VLOOKUP(AF105,KÓDKÖNYV!A:B,2,0)),"")</f>
      </c>
      <c r="AH105" s="94"/>
      <c r="AI105" s="94">
        <f>IF(AH105&gt;0,IF(AH105=157,"ÍRJON BE EGY SZAKOT!!!",VLOOKUP(AH105,KÓDKÖNYV!A:B,2,0)),"")</f>
      </c>
      <c r="AJ105" s="28"/>
      <c r="AK105" s="28"/>
      <c r="AL105" s="17"/>
      <c r="AM105" s="8"/>
      <c r="AN105" s="8"/>
      <c r="AO105" s="25"/>
      <c r="AP105" s="25"/>
      <c r="AQ105" s="25"/>
      <c r="AR105" s="25"/>
      <c r="AS105" s="25">
        <f>IF(AR105&gt;0,IF(AR105=157,"ÍRJON BE EGY SZAKIRÁNYT!!!",VLOOKUP(AR105,KÓDKÖNYV!A:B,2,0)),"")</f>
      </c>
      <c r="AT105" s="25"/>
      <c r="AU105" s="25">
        <f>IF(AT105&gt;0,IF(AT105=157,"ÍRJON BE EGY SZAKIRÁNYT!!!",VLOOKUP(AT105,KÓDKÖNYV!A:B,2,0)),"")</f>
      </c>
      <c r="AV105" s="25"/>
      <c r="AW105" s="94">
        <f>IF(AV105&gt;0,IF(AV105=157,"ÍRJON BE EGY SZAKIRÁNYT!!!",VLOOKUP(AV105,KÓDKÖNYV!A:B,2,0)),"")</f>
      </c>
    </row>
    <row r="106" spans="1:49" ht="12.75">
      <c r="A106" s="26" t="e">
        <f t="shared" si="1"/>
        <v>#DIV/0!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106">
        <f>IF(Q106&gt;0,VLOOKUP(Q106,KÓDKÖNYV1!A:B,2,0),"")</f>
      </c>
      <c r="S106" s="25"/>
      <c r="T106" s="106">
        <f>IF(S106&gt;0,VLOOKUP(S106,KÓDKÖNYV1!A:B,2,0),"")</f>
      </c>
      <c r="U106" s="25"/>
      <c r="V106" s="106">
        <f>IF(U106&gt;0,VLOOKUP(U106,KÓDKÖNYV1!A:B,2,0),"")</f>
      </c>
      <c r="W106" s="25"/>
      <c r="X106" s="106">
        <f>IF(W106&gt;0,VLOOKUP(W106,KÓDKÖNYV1!A:B,2,0),"")</f>
      </c>
      <c r="Y106" s="25"/>
      <c r="Z106" s="25"/>
      <c r="AA106" s="28"/>
      <c r="AB106" s="28"/>
      <c r="AC106" s="28"/>
      <c r="AD106" s="25"/>
      <c r="AE106" s="94">
        <f>IF(AD106&gt;0,IF(AD106=157,"ÍRJON BE EGY SZAKOT!!!",VLOOKUP(AD106,KÓDKÖNYV!A:B,2,0)),"")</f>
      </c>
      <c r="AF106" s="94"/>
      <c r="AG106" s="94">
        <f>IF(AF106&gt;0,IF(AF106=157,"ÍRJON BE EGY SZAKOT!!!",VLOOKUP(AF106,KÓDKÖNYV!A:B,2,0)),"")</f>
      </c>
      <c r="AH106" s="94"/>
      <c r="AI106" s="94">
        <f>IF(AH106&gt;0,IF(AH106=157,"ÍRJON BE EGY SZAKOT!!!",VLOOKUP(AH106,KÓDKÖNYV!A:B,2,0)),"")</f>
      </c>
      <c r="AJ106" s="28"/>
      <c r="AK106" s="28"/>
      <c r="AL106" s="17"/>
      <c r="AM106" s="8"/>
      <c r="AN106" s="8"/>
      <c r="AO106" s="25"/>
      <c r="AP106" s="25"/>
      <c r="AQ106" s="25"/>
      <c r="AR106" s="25"/>
      <c r="AS106" s="25">
        <f>IF(AR106&gt;0,IF(AR106=157,"ÍRJON BE EGY SZAKIRÁNYT!!!",VLOOKUP(AR106,KÓDKÖNYV!A:B,2,0)),"")</f>
      </c>
      <c r="AT106" s="25"/>
      <c r="AU106" s="25">
        <f>IF(AT106&gt;0,IF(AT106=157,"ÍRJON BE EGY SZAKIRÁNYT!!!",VLOOKUP(AT106,KÓDKÖNYV!A:B,2,0)),"")</f>
      </c>
      <c r="AV106" s="25"/>
      <c r="AW106" s="94">
        <f>IF(AV106&gt;0,IF(AV106=157,"ÍRJON BE EGY SZAKIRÁNYT!!!",VLOOKUP(AV106,KÓDKÖNYV!A:B,2,0)),"")</f>
      </c>
    </row>
    <row r="107" spans="1:49" ht="12.75">
      <c r="A107" s="26" t="e">
        <f t="shared" si="1"/>
        <v>#DIV/0!</v>
      </c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106">
        <f>IF(Q107&gt;0,VLOOKUP(Q107,KÓDKÖNYV1!A:B,2,0),"")</f>
      </c>
      <c r="S107" s="25"/>
      <c r="T107" s="106">
        <f>IF(S107&gt;0,VLOOKUP(S107,KÓDKÖNYV1!A:B,2,0),"")</f>
      </c>
      <c r="U107" s="25"/>
      <c r="V107" s="106">
        <f>IF(U107&gt;0,VLOOKUP(U107,KÓDKÖNYV1!A:B,2,0),"")</f>
      </c>
      <c r="W107" s="25"/>
      <c r="X107" s="106">
        <f>IF(W107&gt;0,VLOOKUP(W107,KÓDKÖNYV1!A:B,2,0),"")</f>
      </c>
      <c r="Y107" s="25"/>
      <c r="Z107" s="25"/>
      <c r="AA107" s="28"/>
      <c r="AB107" s="28"/>
      <c r="AC107" s="28"/>
      <c r="AD107" s="25"/>
      <c r="AE107" s="94">
        <f>IF(AD107&gt;0,IF(AD107=157,"ÍRJON BE EGY SZAKOT!!!",VLOOKUP(AD107,KÓDKÖNYV!A:B,2,0)),"")</f>
      </c>
      <c r="AF107" s="94"/>
      <c r="AG107" s="94">
        <f>IF(AF107&gt;0,IF(AF107=157,"ÍRJON BE EGY SZAKOT!!!",VLOOKUP(AF107,KÓDKÖNYV!A:B,2,0)),"")</f>
      </c>
      <c r="AH107" s="94"/>
      <c r="AI107" s="94">
        <f>IF(AH107&gt;0,IF(AH107=157,"ÍRJON BE EGY SZAKOT!!!",VLOOKUP(AH107,KÓDKÖNYV!A:B,2,0)),"")</f>
      </c>
      <c r="AJ107" s="28"/>
      <c r="AK107" s="28"/>
      <c r="AL107" s="17"/>
      <c r="AM107" s="8"/>
      <c r="AN107" s="8"/>
      <c r="AO107" s="25"/>
      <c r="AP107" s="25"/>
      <c r="AQ107" s="25"/>
      <c r="AR107" s="25"/>
      <c r="AS107" s="25">
        <f>IF(AR107&gt;0,IF(AR107=157,"ÍRJON BE EGY SZAKIRÁNYT!!!",VLOOKUP(AR107,KÓDKÖNYV!A:B,2,0)),"")</f>
      </c>
      <c r="AT107" s="25"/>
      <c r="AU107" s="25">
        <f>IF(AT107&gt;0,IF(AT107=157,"ÍRJON BE EGY SZAKIRÁNYT!!!",VLOOKUP(AT107,KÓDKÖNYV!A:B,2,0)),"")</f>
      </c>
      <c r="AV107" s="25"/>
      <c r="AW107" s="94">
        <f>IF(AV107&gt;0,IF(AV107=157,"ÍRJON BE EGY SZAKIRÁNYT!!!",VLOOKUP(AV107,KÓDKÖNYV!A:B,2,0)),"")</f>
      </c>
    </row>
    <row r="108" spans="1:49" ht="12.75">
      <c r="A108" s="26" t="e">
        <f t="shared" si="1"/>
        <v>#DIV/0!</v>
      </c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106">
        <f>IF(Q108&gt;0,VLOOKUP(Q108,KÓDKÖNYV1!A:B,2,0),"")</f>
      </c>
      <c r="S108" s="25"/>
      <c r="T108" s="106">
        <f>IF(S108&gt;0,VLOOKUP(S108,KÓDKÖNYV1!A:B,2,0),"")</f>
      </c>
      <c r="U108" s="25"/>
      <c r="V108" s="106">
        <f>IF(U108&gt;0,VLOOKUP(U108,KÓDKÖNYV1!A:B,2,0),"")</f>
      </c>
      <c r="W108" s="25"/>
      <c r="X108" s="106">
        <f>IF(W108&gt;0,VLOOKUP(W108,KÓDKÖNYV1!A:B,2,0),"")</f>
      </c>
      <c r="Y108" s="25"/>
      <c r="Z108" s="25"/>
      <c r="AA108" s="28"/>
      <c r="AB108" s="28"/>
      <c r="AC108" s="28"/>
      <c r="AD108" s="25"/>
      <c r="AE108" s="94">
        <f>IF(AD108&gt;0,IF(AD108=157,"ÍRJON BE EGY SZAKOT!!!",VLOOKUP(AD108,KÓDKÖNYV!A:B,2,0)),"")</f>
      </c>
      <c r="AF108" s="94"/>
      <c r="AG108" s="94">
        <f>IF(AF108&gt;0,IF(AF108=157,"ÍRJON BE EGY SZAKOT!!!",VLOOKUP(AF108,KÓDKÖNYV!A:B,2,0)),"")</f>
      </c>
      <c r="AH108" s="94"/>
      <c r="AI108" s="94">
        <f>IF(AH108&gt;0,IF(AH108=157,"ÍRJON BE EGY SZAKOT!!!",VLOOKUP(AH108,KÓDKÖNYV!A:B,2,0)),"")</f>
      </c>
      <c r="AJ108" s="28"/>
      <c r="AK108" s="28"/>
      <c r="AL108" s="17"/>
      <c r="AM108" s="8"/>
      <c r="AN108" s="8"/>
      <c r="AO108" s="25"/>
      <c r="AP108" s="25"/>
      <c r="AQ108" s="25"/>
      <c r="AR108" s="25"/>
      <c r="AS108" s="25">
        <f>IF(AR108&gt;0,IF(AR108=157,"ÍRJON BE EGY SZAKIRÁNYT!!!",VLOOKUP(AR108,KÓDKÖNYV!A:B,2,0)),"")</f>
      </c>
      <c r="AT108" s="25"/>
      <c r="AU108" s="25">
        <f>IF(AT108&gt;0,IF(AT108=157,"ÍRJON BE EGY SZAKIRÁNYT!!!",VLOOKUP(AT108,KÓDKÖNYV!A:B,2,0)),"")</f>
      </c>
      <c r="AV108" s="25"/>
      <c r="AW108" s="94">
        <f>IF(AV108&gt;0,IF(AV108=157,"ÍRJON BE EGY SZAKIRÁNYT!!!",VLOOKUP(AV108,KÓDKÖNYV!A:B,2,0)),"")</f>
      </c>
    </row>
    <row r="109" spans="1:49" ht="12.75">
      <c r="A109" s="26" t="e">
        <f t="shared" si="1"/>
        <v>#DIV/0!</v>
      </c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106">
        <f>IF(Q109&gt;0,VLOOKUP(Q109,KÓDKÖNYV1!A:B,2,0),"")</f>
      </c>
      <c r="S109" s="25"/>
      <c r="T109" s="106">
        <f>IF(S109&gt;0,VLOOKUP(S109,KÓDKÖNYV1!A:B,2,0),"")</f>
      </c>
      <c r="U109" s="25"/>
      <c r="V109" s="106">
        <f>IF(U109&gt;0,VLOOKUP(U109,KÓDKÖNYV1!A:B,2,0),"")</f>
      </c>
      <c r="W109" s="25"/>
      <c r="X109" s="106">
        <f>IF(W109&gt;0,VLOOKUP(W109,KÓDKÖNYV1!A:B,2,0),"")</f>
      </c>
      <c r="Y109" s="25"/>
      <c r="Z109" s="25"/>
      <c r="AA109" s="28"/>
      <c r="AB109" s="28"/>
      <c r="AC109" s="28"/>
      <c r="AD109" s="25"/>
      <c r="AE109" s="94">
        <f>IF(AD109&gt;0,IF(AD109=157,"ÍRJON BE EGY SZAKOT!!!",VLOOKUP(AD109,KÓDKÖNYV!A:B,2,0)),"")</f>
      </c>
      <c r="AF109" s="94"/>
      <c r="AG109" s="94">
        <f>IF(AF109&gt;0,IF(AF109=157,"ÍRJON BE EGY SZAKOT!!!",VLOOKUP(AF109,KÓDKÖNYV!A:B,2,0)),"")</f>
      </c>
      <c r="AH109" s="94"/>
      <c r="AI109" s="94">
        <f>IF(AH109&gt;0,IF(AH109=157,"ÍRJON BE EGY SZAKOT!!!",VLOOKUP(AH109,KÓDKÖNYV!A:B,2,0)),"")</f>
      </c>
      <c r="AJ109" s="28"/>
      <c r="AK109" s="28"/>
      <c r="AL109" s="17"/>
      <c r="AM109" s="8"/>
      <c r="AN109" s="8"/>
      <c r="AO109" s="25"/>
      <c r="AP109" s="25"/>
      <c r="AQ109" s="25"/>
      <c r="AR109" s="25"/>
      <c r="AS109" s="25">
        <f>IF(AR109&gt;0,IF(AR109=157,"ÍRJON BE EGY SZAKIRÁNYT!!!",VLOOKUP(AR109,KÓDKÖNYV!A:B,2,0)),"")</f>
      </c>
      <c r="AT109" s="25"/>
      <c r="AU109" s="25">
        <f>IF(AT109&gt;0,IF(AT109=157,"ÍRJON BE EGY SZAKIRÁNYT!!!",VLOOKUP(AT109,KÓDKÖNYV!A:B,2,0)),"")</f>
      </c>
      <c r="AV109" s="25"/>
      <c r="AW109" s="94">
        <f>IF(AV109&gt;0,IF(AV109=157,"ÍRJON BE EGY SZAKIRÁNYT!!!",VLOOKUP(AV109,KÓDKÖNYV!A:B,2,0)),"")</f>
      </c>
    </row>
    <row r="110" spans="1:49" ht="13.5" thickBot="1">
      <c r="A110" s="26" t="e">
        <f t="shared" si="1"/>
        <v>#DIV/0!</v>
      </c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106">
        <f>IF(Q110&gt;0,VLOOKUP(Q110,KÓDKÖNYV1!A:B,2,0),"")</f>
      </c>
      <c r="S110" s="25"/>
      <c r="T110" s="106">
        <f>IF(S110&gt;0,VLOOKUP(S110,KÓDKÖNYV1!A:B,2,0),"")</f>
      </c>
      <c r="U110" s="25"/>
      <c r="V110" s="106">
        <f>IF(U110&gt;0,VLOOKUP(U110,KÓDKÖNYV1!A:B,2,0),"")</f>
      </c>
      <c r="W110" s="25"/>
      <c r="X110" s="106">
        <f>IF(W110&gt;0,VLOOKUP(W110,KÓDKÖNYV1!A:B,2,0),"")</f>
      </c>
      <c r="Y110" s="25"/>
      <c r="Z110" s="25"/>
      <c r="AA110" s="28"/>
      <c r="AB110" s="28"/>
      <c r="AC110" s="28"/>
      <c r="AD110" s="25"/>
      <c r="AE110" s="94">
        <f>IF(AD110&gt;0,IF(AD110=157,"ÍRJON BE EGY SZAKOT!!!",VLOOKUP(AD110,KÓDKÖNYV!A:B,2,0)),"")</f>
      </c>
      <c r="AF110" s="94"/>
      <c r="AG110" s="94">
        <f>IF(AF110&gt;0,IF(AF110=157,"ÍRJON BE EGY SZAKOT!!!",VLOOKUP(AF110,KÓDKÖNYV!A:B,2,0)),"")</f>
      </c>
      <c r="AH110" s="94"/>
      <c r="AI110" s="94">
        <f>IF(AH110&gt;0,IF(AH110=157,"ÍRJON BE EGY SZAKOT!!!",VLOOKUP(AH110,KÓDKÖNYV!A:B,2,0)),"")</f>
      </c>
      <c r="AJ110" s="28"/>
      <c r="AK110" s="28"/>
      <c r="AL110" s="17"/>
      <c r="AM110" s="8"/>
      <c r="AN110" s="8"/>
      <c r="AO110" s="25"/>
      <c r="AP110" s="25"/>
      <c r="AQ110" s="25"/>
      <c r="AR110" s="25"/>
      <c r="AS110" s="25">
        <f>IF(AR110&gt;0,IF(AR110=157,"ÍRJON BE EGY SZAKIRÁNYT!!!",VLOOKUP(AR110,KÓDKÖNYV!A:B,2,0)),"")</f>
      </c>
      <c r="AT110" s="25"/>
      <c r="AU110" s="25">
        <f>IF(AT110&gt;0,IF(AT110=157,"ÍRJON BE EGY SZAKIRÁNYT!!!",VLOOKUP(AT110,KÓDKÖNYV!A:B,2,0)),"")</f>
      </c>
      <c r="AV110" s="25"/>
      <c r="AW110" s="94">
        <f>IF(AV110&gt;0,IF(AV110=157,"ÍRJON BE EGY SZAKIRÁNYT!!!",VLOOKUP(AV110,KÓDKÖNYV!A:B,2,0)),"")</f>
      </c>
    </row>
    <row r="111" spans="1:49" ht="14.25" thickBot="1" thickTop="1">
      <c r="A111" s="140" t="s">
        <v>20</v>
      </c>
      <c r="B111" s="141"/>
      <c r="C111" s="141"/>
      <c r="D111" s="141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  <c r="R111" s="141"/>
      <c r="S111" s="141"/>
      <c r="T111" s="141"/>
      <c r="U111" s="141"/>
      <c r="V111" s="141"/>
      <c r="W111" s="141"/>
      <c r="X111" s="142"/>
      <c r="Y111" s="1"/>
      <c r="Z111" s="2"/>
      <c r="AA111" s="3">
        <f>COUNTIF(AA11:AA110,"x")</f>
        <v>0</v>
      </c>
      <c r="AB111" s="4">
        <f>COUNTIF(AB11:AB110,"x")</f>
        <v>0</v>
      </c>
      <c r="AC111" s="5">
        <f>COUNTIF(AC11:AC110,"x")</f>
        <v>0</v>
      </c>
      <c r="AD111" s="6"/>
      <c r="AE111" s="91"/>
      <c r="AF111" s="91"/>
      <c r="AG111" s="91"/>
      <c r="AH111" s="91"/>
      <c r="AI111" s="91"/>
      <c r="AJ111" s="18">
        <f>COUNTIF(AJ11:AJ110,"x")</f>
        <v>0</v>
      </c>
      <c r="AK111" s="19">
        <f>COUNTIF(AK11:AK110,"x")</f>
        <v>0</v>
      </c>
      <c r="AL111" s="20"/>
      <c r="AM111" s="10"/>
      <c r="AN111" s="10"/>
      <c r="AO111" s="11"/>
      <c r="AP111" s="9"/>
      <c r="AQ111" s="9"/>
      <c r="AR111" s="92"/>
      <c r="AS111" s="92"/>
      <c r="AT111" s="92"/>
      <c r="AU111" s="92"/>
      <c r="AV111" s="92"/>
      <c r="AW111" s="12"/>
    </row>
    <row r="112" spans="15:23" ht="13.5" thickTop="1">
      <c r="O112" s="7"/>
      <c r="P112" s="7"/>
      <c r="Q112" s="7"/>
      <c r="R112" s="7"/>
      <c r="S112" s="7"/>
      <c r="T112" s="7"/>
      <c r="U112" s="7"/>
      <c r="V112" s="7"/>
      <c r="W112" s="7"/>
    </row>
    <row r="113" spans="1:48" ht="12.75" customHeight="1">
      <c r="A113" s="13" t="s">
        <v>11</v>
      </c>
      <c r="O113" s="7"/>
      <c r="P113" s="7"/>
      <c r="Q113" s="7"/>
      <c r="R113" s="7"/>
      <c r="S113" s="7"/>
      <c r="T113" s="7"/>
      <c r="U113" s="7"/>
      <c r="V113" s="7"/>
      <c r="W113" s="7"/>
      <c r="AQ113" s="21"/>
      <c r="AR113" s="21"/>
      <c r="AS113" s="21"/>
      <c r="AT113" s="21"/>
      <c r="AU113" s="21"/>
      <c r="AV113" s="21"/>
    </row>
    <row r="114" spans="15:48" ht="12.75">
      <c r="O114" s="7"/>
      <c r="P114" s="7"/>
      <c r="Q114" s="7"/>
      <c r="R114" s="7"/>
      <c r="S114" s="7"/>
      <c r="T114" s="7"/>
      <c r="U114" s="7"/>
      <c r="V114" s="7"/>
      <c r="W114" s="7"/>
      <c r="AQ114" s="21"/>
      <c r="AR114" s="21"/>
      <c r="AS114" s="21"/>
      <c r="AT114" s="21"/>
      <c r="AU114" s="21"/>
      <c r="AV114" s="21"/>
    </row>
    <row r="115" spans="1:23" ht="12.75">
      <c r="A115" t="s">
        <v>35</v>
      </c>
      <c r="O115" s="7"/>
      <c r="P115" s="7"/>
      <c r="Q115" s="7"/>
      <c r="R115" s="7"/>
      <c r="S115" s="7"/>
      <c r="T115" s="7"/>
      <c r="U115" s="7"/>
      <c r="V115" s="7"/>
      <c r="W115" s="7"/>
    </row>
    <row r="116" spans="15:23" ht="12.75">
      <c r="O116" s="7"/>
      <c r="P116" s="7"/>
      <c r="Q116" s="7"/>
      <c r="R116" s="7"/>
      <c r="S116" s="7"/>
      <c r="T116" s="7"/>
      <c r="U116" s="7"/>
      <c r="V116" s="7"/>
      <c r="W116" s="7"/>
    </row>
    <row r="117" spans="1:23" ht="12.75">
      <c r="A117" t="s">
        <v>34</v>
      </c>
      <c r="B117" s="93" t="s">
        <v>353</v>
      </c>
      <c r="O117" s="7"/>
      <c r="P117" s="7"/>
      <c r="Q117" s="7"/>
      <c r="R117" s="7"/>
      <c r="S117" s="7"/>
      <c r="T117" s="7"/>
      <c r="U117" s="7"/>
      <c r="V117" s="7"/>
      <c r="W117" s="7"/>
    </row>
    <row r="118" spans="15:23" ht="12.75">
      <c r="O118" s="7"/>
      <c r="P118" s="7"/>
      <c r="Q118" s="7"/>
      <c r="R118" s="7"/>
      <c r="S118" s="7"/>
      <c r="T118" s="7"/>
      <c r="U118" s="7"/>
      <c r="V118" s="7"/>
      <c r="W118" s="7"/>
    </row>
    <row r="119" spans="7:23" ht="12.75">
      <c r="G119" s="118" t="s">
        <v>354</v>
      </c>
      <c r="H119" s="118"/>
      <c r="I119" s="118"/>
      <c r="J119" s="118"/>
      <c r="K119" s="118"/>
      <c r="L119" s="118"/>
      <c r="M119" s="118"/>
      <c r="O119" s="7"/>
      <c r="P119" s="7"/>
      <c r="Q119" s="7"/>
      <c r="R119" s="7"/>
      <c r="S119" s="7"/>
      <c r="T119" s="7"/>
      <c r="U119" s="7"/>
      <c r="V119" s="7"/>
      <c r="W119" s="7"/>
    </row>
    <row r="120" spans="2:23" ht="12.75">
      <c r="B120" s="16" t="s">
        <v>19</v>
      </c>
      <c r="H120" t="s">
        <v>9</v>
      </c>
      <c r="O120" s="7"/>
      <c r="P120" s="7"/>
      <c r="Q120" s="7"/>
      <c r="R120" s="7"/>
      <c r="S120" s="7"/>
      <c r="T120" s="7"/>
      <c r="U120" s="7"/>
      <c r="V120" s="7"/>
      <c r="W120" s="7"/>
    </row>
    <row r="122" ht="12.75" hidden="1">
      <c r="A122">
        <v>1</v>
      </c>
    </row>
    <row r="123" ht="12.75" hidden="1">
      <c r="A123">
        <v>2</v>
      </c>
    </row>
    <row r="124" ht="12.75" hidden="1">
      <c r="A124">
        <v>3</v>
      </c>
    </row>
    <row r="125" ht="12.75" hidden="1">
      <c r="A125">
        <v>4</v>
      </c>
    </row>
    <row r="126" ht="12.75" hidden="1">
      <c r="A126">
        <v>5</v>
      </c>
    </row>
    <row r="127" ht="12.75" hidden="1">
      <c r="A127">
        <v>6</v>
      </c>
    </row>
    <row r="128" ht="12.75" hidden="1">
      <c r="A128">
        <v>7</v>
      </c>
    </row>
    <row r="129" ht="12.75" hidden="1">
      <c r="A129">
        <v>8</v>
      </c>
    </row>
    <row r="130" ht="12.75" hidden="1">
      <c r="A130">
        <v>9</v>
      </c>
    </row>
    <row r="131" ht="12.75" hidden="1">
      <c r="A131">
        <v>10</v>
      </c>
    </row>
    <row r="132" ht="12.75" hidden="1">
      <c r="A132">
        <v>11</v>
      </c>
    </row>
    <row r="133" ht="12.75" hidden="1">
      <c r="A133">
        <v>12</v>
      </c>
    </row>
    <row r="134" ht="12.75" hidden="1">
      <c r="A134">
        <v>13</v>
      </c>
    </row>
    <row r="135" ht="12.75" hidden="1">
      <c r="A135">
        <v>14</v>
      </c>
    </row>
    <row r="136" ht="12.75" hidden="1">
      <c r="A136">
        <v>15</v>
      </c>
    </row>
    <row r="137" ht="12.75" hidden="1">
      <c r="A137">
        <v>16</v>
      </c>
    </row>
    <row r="138" ht="12.75" hidden="1">
      <c r="A138">
        <v>17</v>
      </c>
    </row>
    <row r="139" ht="12.75" hidden="1">
      <c r="A139">
        <v>18</v>
      </c>
    </row>
    <row r="140" ht="12.75" hidden="1">
      <c r="A140">
        <v>19</v>
      </c>
    </row>
    <row r="141" ht="12.75" hidden="1">
      <c r="A141">
        <v>20</v>
      </c>
    </row>
    <row r="142" ht="12.75" hidden="1">
      <c r="A142">
        <v>21</v>
      </c>
    </row>
    <row r="143" ht="12.75" hidden="1">
      <c r="A143">
        <v>22</v>
      </c>
    </row>
    <row r="144" ht="12.75" hidden="1">
      <c r="A144">
        <v>23</v>
      </c>
    </row>
    <row r="145" ht="12.75" hidden="1">
      <c r="A145">
        <v>24</v>
      </c>
    </row>
    <row r="146" ht="12.75" hidden="1">
      <c r="A146">
        <v>25</v>
      </c>
    </row>
    <row r="147" ht="12.75" hidden="1">
      <c r="A147">
        <v>26</v>
      </c>
    </row>
    <row r="148" ht="12.75" hidden="1">
      <c r="A148">
        <v>27</v>
      </c>
    </row>
    <row r="149" ht="12.75" hidden="1">
      <c r="A149">
        <v>28</v>
      </c>
    </row>
    <row r="150" ht="12.75" hidden="1">
      <c r="A150">
        <v>29</v>
      </c>
    </row>
    <row r="151" ht="12.75" hidden="1">
      <c r="A151">
        <v>30</v>
      </c>
    </row>
    <row r="152" ht="12.75" hidden="1">
      <c r="A152">
        <v>31</v>
      </c>
    </row>
    <row r="153" ht="12.75" hidden="1">
      <c r="A153">
        <v>32</v>
      </c>
    </row>
    <row r="154" ht="12.75" hidden="1">
      <c r="A154">
        <v>33</v>
      </c>
    </row>
    <row r="155" ht="12.75" hidden="1">
      <c r="A155">
        <v>34</v>
      </c>
    </row>
    <row r="156" ht="12.75" hidden="1">
      <c r="A156">
        <v>35</v>
      </c>
    </row>
    <row r="157" ht="12.75" hidden="1">
      <c r="A157">
        <v>36</v>
      </c>
    </row>
    <row r="158" ht="12.75" hidden="1">
      <c r="A158">
        <v>37</v>
      </c>
    </row>
    <row r="159" ht="12.75" hidden="1">
      <c r="A159">
        <v>38</v>
      </c>
    </row>
    <row r="160" ht="12.75" hidden="1">
      <c r="A160">
        <v>39</v>
      </c>
    </row>
    <row r="161" ht="12.75" hidden="1">
      <c r="A161">
        <v>40</v>
      </c>
    </row>
    <row r="162" ht="12.75" hidden="1">
      <c r="A162">
        <v>41</v>
      </c>
    </row>
    <row r="163" ht="12.75" hidden="1">
      <c r="A163">
        <v>42</v>
      </c>
    </row>
    <row r="164" ht="12.75" hidden="1">
      <c r="A164">
        <v>43</v>
      </c>
    </row>
    <row r="165" ht="12.75" hidden="1">
      <c r="A165">
        <v>44</v>
      </c>
    </row>
    <row r="166" ht="12.75" hidden="1">
      <c r="A166">
        <v>45</v>
      </c>
    </row>
    <row r="167" ht="12.75" hidden="1">
      <c r="A167">
        <v>46</v>
      </c>
    </row>
    <row r="168" ht="12.75" hidden="1">
      <c r="A168">
        <v>47</v>
      </c>
    </row>
    <row r="169" ht="12.75" hidden="1">
      <c r="A169">
        <v>48</v>
      </c>
    </row>
    <row r="170" ht="12.75" hidden="1">
      <c r="A170">
        <v>49</v>
      </c>
    </row>
    <row r="171" ht="12.75" hidden="1">
      <c r="A171">
        <v>50</v>
      </c>
    </row>
    <row r="172" ht="12.75" hidden="1">
      <c r="A172">
        <v>51</v>
      </c>
    </row>
    <row r="173" ht="12.75" hidden="1">
      <c r="A173">
        <v>52</v>
      </c>
    </row>
    <row r="174" ht="12.75" hidden="1">
      <c r="A174">
        <v>53</v>
      </c>
    </row>
    <row r="175" ht="12.75" hidden="1">
      <c r="A175">
        <v>54</v>
      </c>
    </row>
    <row r="176" ht="12.75" hidden="1">
      <c r="A176">
        <v>55</v>
      </c>
    </row>
    <row r="177" ht="12.75" hidden="1">
      <c r="A177">
        <v>56</v>
      </c>
    </row>
    <row r="178" ht="12.75" hidden="1">
      <c r="A178">
        <v>57</v>
      </c>
    </row>
    <row r="179" ht="12.75" hidden="1">
      <c r="A179">
        <v>58</v>
      </c>
    </row>
    <row r="180" ht="12.75" hidden="1">
      <c r="A180">
        <v>59</v>
      </c>
    </row>
    <row r="181" ht="12.75" hidden="1">
      <c r="A181">
        <v>60</v>
      </c>
    </row>
    <row r="182" ht="12.75" hidden="1">
      <c r="A182">
        <v>61</v>
      </c>
    </row>
    <row r="183" ht="12.75" hidden="1">
      <c r="A183">
        <v>62</v>
      </c>
    </row>
    <row r="184" ht="12.75" hidden="1">
      <c r="A184">
        <v>63</v>
      </c>
    </row>
    <row r="185" ht="12.75" hidden="1">
      <c r="A185">
        <v>64</v>
      </c>
    </row>
    <row r="186" ht="12.75" hidden="1">
      <c r="A186">
        <v>65</v>
      </c>
    </row>
    <row r="187" ht="12.75" hidden="1">
      <c r="A187">
        <v>66</v>
      </c>
    </row>
    <row r="188" ht="12.75" hidden="1">
      <c r="A188">
        <v>67</v>
      </c>
    </row>
    <row r="189" ht="12.75" hidden="1">
      <c r="A189">
        <v>68</v>
      </c>
    </row>
    <row r="190" ht="12.75" hidden="1">
      <c r="A190">
        <v>69</v>
      </c>
    </row>
    <row r="191" ht="12.75" hidden="1">
      <c r="A191">
        <v>70</v>
      </c>
    </row>
    <row r="192" ht="12.75" hidden="1">
      <c r="A192">
        <v>71</v>
      </c>
    </row>
    <row r="193" ht="12.75" hidden="1">
      <c r="A193">
        <v>72</v>
      </c>
    </row>
    <row r="194" ht="12.75" hidden="1">
      <c r="A194">
        <v>73</v>
      </c>
    </row>
    <row r="195" ht="12.75" hidden="1">
      <c r="A195">
        <v>74</v>
      </c>
    </row>
    <row r="196" ht="12.75" hidden="1">
      <c r="A196">
        <v>75</v>
      </c>
    </row>
    <row r="197" ht="12.75" hidden="1">
      <c r="A197">
        <v>76</v>
      </c>
    </row>
    <row r="198" ht="12.75" hidden="1">
      <c r="A198">
        <v>77</v>
      </c>
    </row>
    <row r="199" ht="12.75" hidden="1">
      <c r="A199">
        <v>78</v>
      </c>
    </row>
    <row r="200" ht="12.75" hidden="1">
      <c r="A200">
        <v>79</v>
      </c>
    </row>
    <row r="201" ht="12.75" hidden="1">
      <c r="A201">
        <v>80</v>
      </c>
    </row>
    <row r="202" ht="12.75" hidden="1">
      <c r="A202">
        <v>81</v>
      </c>
    </row>
    <row r="203" ht="12.75" hidden="1">
      <c r="A203">
        <v>82</v>
      </c>
    </row>
    <row r="204" ht="12.75" hidden="1">
      <c r="A204">
        <v>83</v>
      </c>
    </row>
    <row r="205" ht="12.75" hidden="1">
      <c r="A205">
        <v>84</v>
      </c>
    </row>
    <row r="206" ht="12.75" hidden="1">
      <c r="A206">
        <v>85</v>
      </c>
    </row>
    <row r="207" ht="12.75" hidden="1">
      <c r="A207">
        <v>86</v>
      </c>
    </row>
    <row r="208" ht="12.75" hidden="1">
      <c r="A208">
        <v>87</v>
      </c>
    </row>
    <row r="209" ht="12.75" hidden="1">
      <c r="A209">
        <v>88</v>
      </c>
    </row>
    <row r="210" ht="12.75" hidden="1">
      <c r="A210">
        <v>89</v>
      </c>
    </row>
    <row r="211" ht="12.75" hidden="1">
      <c r="A211">
        <v>90</v>
      </c>
    </row>
    <row r="212" ht="12.75" hidden="1">
      <c r="A212">
        <v>91</v>
      </c>
    </row>
    <row r="213" ht="12.75" hidden="1">
      <c r="A213">
        <v>92</v>
      </c>
    </row>
    <row r="214" ht="12.75" hidden="1">
      <c r="A214">
        <v>93</v>
      </c>
    </row>
    <row r="215" ht="12.75" hidden="1">
      <c r="A215">
        <v>94</v>
      </c>
    </row>
    <row r="216" ht="12.75" hidden="1">
      <c r="A216">
        <v>95</v>
      </c>
    </row>
    <row r="217" ht="12.75" hidden="1">
      <c r="A217">
        <v>96</v>
      </c>
    </row>
    <row r="218" ht="12.75" hidden="1">
      <c r="A218">
        <v>97</v>
      </c>
    </row>
    <row r="219" ht="12.75" hidden="1">
      <c r="A219">
        <v>98</v>
      </c>
    </row>
    <row r="220" ht="12.75" hidden="1">
      <c r="A220">
        <v>99</v>
      </c>
    </row>
    <row r="221" ht="12.75" hidden="1">
      <c r="A221">
        <v>100</v>
      </c>
    </row>
    <row r="222" ht="12.75" hidden="1">
      <c r="A222">
        <v>101</v>
      </c>
    </row>
    <row r="223" ht="12.75" hidden="1">
      <c r="A223">
        <v>102</v>
      </c>
    </row>
    <row r="224" ht="12.75" hidden="1">
      <c r="A224">
        <v>103</v>
      </c>
    </row>
    <row r="225" ht="12.75" hidden="1">
      <c r="A225">
        <v>104</v>
      </c>
    </row>
    <row r="226" ht="12.75" hidden="1">
      <c r="A226">
        <v>105</v>
      </c>
    </row>
    <row r="227" ht="12.75" hidden="1">
      <c r="A227">
        <v>106</v>
      </c>
    </row>
    <row r="228" ht="12.75" hidden="1">
      <c r="A228">
        <v>107</v>
      </c>
    </row>
    <row r="229" ht="12.75" hidden="1">
      <c r="A229">
        <v>108</v>
      </c>
    </row>
    <row r="230" ht="12.75" hidden="1">
      <c r="A230">
        <v>109</v>
      </c>
    </row>
    <row r="231" ht="12.75" hidden="1">
      <c r="A231">
        <v>110</v>
      </c>
    </row>
    <row r="232" ht="12.75" hidden="1">
      <c r="A232">
        <v>111</v>
      </c>
    </row>
    <row r="233" ht="12.75" hidden="1">
      <c r="A233">
        <v>112</v>
      </c>
    </row>
    <row r="234" ht="12.75" hidden="1">
      <c r="A234">
        <v>113</v>
      </c>
    </row>
    <row r="235" ht="12.75" hidden="1">
      <c r="A235">
        <v>114</v>
      </c>
    </row>
    <row r="236" ht="12.75" hidden="1">
      <c r="A236">
        <v>115</v>
      </c>
    </row>
    <row r="237" ht="12.75" hidden="1">
      <c r="A237">
        <v>116</v>
      </c>
    </row>
    <row r="238" ht="12.75" hidden="1">
      <c r="A238">
        <v>117</v>
      </c>
    </row>
    <row r="239" ht="12.75" hidden="1">
      <c r="A239">
        <v>118</v>
      </c>
    </row>
    <row r="240" ht="12.75" hidden="1">
      <c r="A240">
        <v>119</v>
      </c>
    </row>
    <row r="241" ht="12.75" hidden="1">
      <c r="A241">
        <v>120</v>
      </c>
    </row>
    <row r="242" ht="12.75" hidden="1">
      <c r="A242">
        <v>121</v>
      </c>
    </row>
    <row r="243" ht="12.75" hidden="1">
      <c r="A243">
        <v>122</v>
      </c>
    </row>
    <row r="244" ht="12.75" hidden="1">
      <c r="A244">
        <v>123</v>
      </c>
    </row>
    <row r="245" ht="12.75" hidden="1">
      <c r="A245">
        <v>124</v>
      </c>
    </row>
    <row r="246" ht="12.75" hidden="1">
      <c r="A246">
        <v>125</v>
      </c>
    </row>
    <row r="247" ht="12.75" hidden="1">
      <c r="A247">
        <v>126</v>
      </c>
    </row>
    <row r="248" ht="12.75" hidden="1">
      <c r="A248">
        <v>127</v>
      </c>
    </row>
    <row r="249" ht="12.75" hidden="1">
      <c r="A249">
        <v>128</v>
      </c>
    </row>
    <row r="250" ht="12.75" hidden="1">
      <c r="A250">
        <v>129</v>
      </c>
    </row>
    <row r="251" ht="12.75" hidden="1">
      <c r="A251">
        <v>130</v>
      </c>
    </row>
    <row r="252" ht="12.75" hidden="1">
      <c r="A252">
        <v>131</v>
      </c>
    </row>
    <row r="253" ht="12.75" hidden="1">
      <c r="A253">
        <v>132</v>
      </c>
    </row>
    <row r="254" ht="12.75" hidden="1">
      <c r="A254">
        <v>133</v>
      </c>
    </row>
    <row r="255" ht="12.75" hidden="1">
      <c r="A255">
        <v>134</v>
      </c>
    </row>
    <row r="256" ht="12.75" hidden="1">
      <c r="A256">
        <v>135</v>
      </c>
    </row>
    <row r="257" ht="12.75" hidden="1">
      <c r="A257">
        <v>136</v>
      </c>
    </row>
    <row r="258" ht="12.75" hidden="1">
      <c r="A258">
        <v>137</v>
      </c>
    </row>
    <row r="259" ht="12.75" hidden="1">
      <c r="A259">
        <v>138</v>
      </c>
    </row>
    <row r="260" ht="12.75" hidden="1">
      <c r="A260">
        <v>139</v>
      </c>
    </row>
    <row r="261" ht="12.75" hidden="1">
      <c r="A261">
        <v>140</v>
      </c>
    </row>
    <row r="262" ht="12.75" hidden="1">
      <c r="A262">
        <v>141</v>
      </c>
    </row>
    <row r="263" ht="12.75" hidden="1">
      <c r="A263">
        <v>142</v>
      </c>
    </row>
    <row r="264" ht="12.75" hidden="1">
      <c r="A264">
        <v>143</v>
      </c>
    </row>
    <row r="265" ht="12.75" hidden="1">
      <c r="A265">
        <v>144</v>
      </c>
    </row>
    <row r="266" ht="12.75" hidden="1">
      <c r="A266">
        <v>145</v>
      </c>
    </row>
    <row r="267" ht="12.75" hidden="1">
      <c r="A267">
        <v>146</v>
      </c>
    </row>
    <row r="268" ht="12.75" hidden="1">
      <c r="A268">
        <v>147</v>
      </c>
    </row>
    <row r="269" ht="12.75" hidden="1">
      <c r="A269">
        <v>148</v>
      </c>
    </row>
    <row r="270" ht="12.75" hidden="1">
      <c r="A270">
        <v>149</v>
      </c>
    </row>
    <row r="271" ht="12.75" hidden="1">
      <c r="A271">
        <v>150</v>
      </c>
    </row>
    <row r="272" ht="12.75" hidden="1">
      <c r="A272">
        <v>151</v>
      </c>
    </row>
    <row r="273" ht="12.75" hidden="1">
      <c r="A273">
        <v>152</v>
      </c>
    </row>
    <row r="274" ht="12.75" hidden="1">
      <c r="A274">
        <v>153</v>
      </c>
    </row>
    <row r="275" ht="12.75" hidden="1">
      <c r="A275">
        <v>154</v>
      </c>
    </row>
    <row r="276" ht="12.75" hidden="1">
      <c r="A276">
        <v>155</v>
      </c>
    </row>
    <row r="277" ht="12.75" hidden="1">
      <c r="A277">
        <v>156</v>
      </c>
    </row>
    <row r="278" ht="12.75" hidden="1">
      <c r="A278">
        <v>157</v>
      </c>
    </row>
    <row r="279" ht="12.75" hidden="1">
      <c r="A279">
        <v>158</v>
      </c>
    </row>
    <row r="280" ht="12.75" hidden="1">
      <c r="A280">
        <v>159</v>
      </c>
    </row>
    <row r="281" ht="12.75" hidden="1">
      <c r="A281">
        <v>160</v>
      </c>
    </row>
    <row r="282" ht="12.75" hidden="1">
      <c r="A282">
        <v>161</v>
      </c>
    </row>
    <row r="283" ht="12.75" hidden="1">
      <c r="A283">
        <v>162</v>
      </c>
    </row>
    <row r="284" ht="12.75" hidden="1">
      <c r="A284">
        <v>163</v>
      </c>
    </row>
    <row r="285" ht="12.75" hidden="1">
      <c r="A285">
        <v>164</v>
      </c>
    </row>
    <row r="286" ht="12.75" hidden="1">
      <c r="A286">
        <v>165</v>
      </c>
    </row>
    <row r="287" ht="12.75" hidden="1">
      <c r="A287">
        <v>166</v>
      </c>
    </row>
    <row r="288" ht="12.75" hidden="1">
      <c r="A288">
        <v>167</v>
      </c>
    </row>
    <row r="289" ht="12.75" hidden="1">
      <c r="A289">
        <v>168</v>
      </c>
    </row>
    <row r="290" ht="12.75" hidden="1">
      <c r="A290">
        <v>169</v>
      </c>
    </row>
    <row r="291" ht="12.75" hidden="1">
      <c r="A291">
        <v>170</v>
      </c>
    </row>
    <row r="292" ht="12.75" hidden="1">
      <c r="A292">
        <v>171</v>
      </c>
    </row>
    <row r="293" ht="12.75" hidden="1">
      <c r="A293">
        <v>172</v>
      </c>
    </row>
    <row r="294" ht="12.75" hidden="1">
      <c r="A294">
        <v>173</v>
      </c>
    </row>
    <row r="295" ht="12.75" hidden="1">
      <c r="A295">
        <v>174</v>
      </c>
    </row>
    <row r="296" ht="12.75" hidden="1">
      <c r="A296">
        <v>175</v>
      </c>
    </row>
    <row r="297" ht="12.75" hidden="1">
      <c r="A297">
        <v>176</v>
      </c>
    </row>
    <row r="298" ht="12.75" hidden="1">
      <c r="A298">
        <v>177</v>
      </c>
    </row>
    <row r="299" ht="12.75" hidden="1">
      <c r="A299">
        <v>178</v>
      </c>
    </row>
    <row r="300" ht="12.75" hidden="1">
      <c r="A300">
        <v>179</v>
      </c>
    </row>
    <row r="301" ht="12.75" hidden="1">
      <c r="A301">
        <v>180</v>
      </c>
    </row>
    <row r="302" ht="12.75" hidden="1">
      <c r="A302">
        <v>181</v>
      </c>
    </row>
    <row r="303" ht="12.75" hidden="1">
      <c r="A303">
        <v>182</v>
      </c>
    </row>
    <row r="304" ht="12.75" hidden="1">
      <c r="A304">
        <v>183</v>
      </c>
    </row>
    <row r="305" ht="12.75" hidden="1">
      <c r="A305">
        <v>184</v>
      </c>
    </row>
    <row r="306" ht="12.75" hidden="1">
      <c r="A306">
        <v>185</v>
      </c>
    </row>
    <row r="307" ht="12.75" hidden="1">
      <c r="A307">
        <v>186</v>
      </c>
    </row>
    <row r="308" ht="12.75" hidden="1">
      <c r="A308">
        <v>187</v>
      </c>
    </row>
    <row r="309" ht="12.75" hidden="1">
      <c r="A309">
        <v>188</v>
      </c>
    </row>
    <row r="310" ht="12.75" hidden="1">
      <c r="A310">
        <v>189</v>
      </c>
    </row>
    <row r="311" ht="12.75" hidden="1">
      <c r="A311">
        <v>190</v>
      </c>
    </row>
    <row r="312" ht="12.75" hidden="1">
      <c r="A312">
        <v>191</v>
      </c>
    </row>
    <row r="313" ht="12.75" hidden="1">
      <c r="A313">
        <v>192</v>
      </c>
    </row>
    <row r="314" ht="12.75" hidden="1">
      <c r="A314">
        <v>193</v>
      </c>
    </row>
    <row r="315" ht="12.75" hidden="1">
      <c r="A315">
        <v>194</v>
      </c>
    </row>
    <row r="316" ht="12.75" hidden="1">
      <c r="A316">
        <v>195</v>
      </c>
    </row>
    <row r="317" ht="12.75" hidden="1">
      <c r="A317">
        <v>196</v>
      </c>
    </row>
    <row r="318" ht="12.75" hidden="1">
      <c r="A318">
        <v>197</v>
      </c>
    </row>
    <row r="319" ht="12.75" hidden="1">
      <c r="A319">
        <v>198</v>
      </c>
    </row>
    <row r="320" ht="12.75" hidden="1">
      <c r="A320">
        <v>199</v>
      </c>
    </row>
    <row r="321" ht="12.75" hidden="1">
      <c r="A321">
        <v>200</v>
      </c>
    </row>
    <row r="322" ht="12.75" hidden="1">
      <c r="A322">
        <v>201</v>
      </c>
    </row>
    <row r="323" ht="12.75" hidden="1">
      <c r="A323">
        <v>202</v>
      </c>
    </row>
    <row r="324" ht="12.75" hidden="1">
      <c r="A324">
        <v>203</v>
      </c>
    </row>
    <row r="325" ht="12.75" hidden="1">
      <c r="A325">
        <v>204</v>
      </c>
    </row>
    <row r="326" ht="12.75" hidden="1">
      <c r="A326">
        <v>205</v>
      </c>
    </row>
    <row r="327" ht="12.75" hidden="1">
      <c r="A327">
        <v>206</v>
      </c>
    </row>
    <row r="328" ht="12.75" hidden="1">
      <c r="A328">
        <v>207</v>
      </c>
    </row>
    <row r="329" ht="12.75" hidden="1">
      <c r="A329">
        <v>208</v>
      </c>
    </row>
    <row r="330" ht="12.75" hidden="1">
      <c r="A330">
        <v>209</v>
      </c>
    </row>
    <row r="331" ht="12.75" hidden="1">
      <c r="A331">
        <v>210</v>
      </c>
    </row>
    <row r="332" ht="12.75" hidden="1">
      <c r="A332">
        <v>211</v>
      </c>
    </row>
    <row r="333" ht="12.75" hidden="1">
      <c r="A333">
        <v>212</v>
      </c>
    </row>
    <row r="334" ht="12.75" hidden="1">
      <c r="A334">
        <v>213</v>
      </c>
    </row>
    <row r="335" ht="12.75" hidden="1">
      <c r="A335">
        <v>214</v>
      </c>
    </row>
    <row r="336" ht="12.75" hidden="1">
      <c r="A336">
        <v>215</v>
      </c>
    </row>
    <row r="337" ht="12.75" hidden="1">
      <c r="A337">
        <v>216</v>
      </c>
    </row>
    <row r="338" ht="12.75" hidden="1">
      <c r="A338">
        <v>217</v>
      </c>
    </row>
    <row r="339" ht="12.75" hidden="1">
      <c r="A339">
        <v>218</v>
      </c>
    </row>
    <row r="340" ht="12.75" hidden="1">
      <c r="A340">
        <v>219</v>
      </c>
    </row>
    <row r="341" ht="12.75" hidden="1">
      <c r="A341">
        <v>220</v>
      </c>
    </row>
    <row r="342" ht="12.75" hidden="1">
      <c r="A342">
        <v>221</v>
      </c>
    </row>
    <row r="343" ht="12.75" hidden="1">
      <c r="A343">
        <v>222</v>
      </c>
    </row>
    <row r="344" ht="12.75" hidden="1">
      <c r="A344">
        <v>223</v>
      </c>
    </row>
    <row r="345" ht="12.75" hidden="1">
      <c r="A345">
        <v>224</v>
      </c>
    </row>
    <row r="346" ht="12.75" hidden="1">
      <c r="A346">
        <v>225</v>
      </c>
    </row>
    <row r="347" ht="12.75" hidden="1">
      <c r="A347">
        <v>226</v>
      </c>
    </row>
    <row r="348" ht="12.75" hidden="1">
      <c r="A348">
        <v>227</v>
      </c>
    </row>
    <row r="349" ht="12.75" hidden="1">
      <c r="A349">
        <v>228</v>
      </c>
    </row>
    <row r="350" ht="12.75" hidden="1">
      <c r="A350">
        <v>229</v>
      </c>
    </row>
    <row r="351" ht="12.75" hidden="1">
      <c r="A351">
        <v>230</v>
      </c>
    </row>
    <row r="352" ht="12.75" hidden="1">
      <c r="A352">
        <v>231</v>
      </c>
    </row>
    <row r="353" ht="12.75" hidden="1">
      <c r="A353">
        <v>232</v>
      </c>
    </row>
    <row r="354" ht="12.75" hidden="1">
      <c r="A354">
        <v>233</v>
      </c>
    </row>
    <row r="355" ht="12.75" hidden="1">
      <c r="A355">
        <v>234</v>
      </c>
    </row>
    <row r="356" ht="12.75" hidden="1">
      <c r="A356">
        <v>235</v>
      </c>
    </row>
    <row r="357" ht="12.75" hidden="1">
      <c r="A357">
        <v>236</v>
      </c>
    </row>
    <row r="358" ht="12.75" hidden="1">
      <c r="A358">
        <v>237</v>
      </c>
    </row>
    <row r="359" ht="12.75" hidden="1">
      <c r="A359">
        <v>238</v>
      </c>
    </row>
    <row r="360" ht="12.75" hidden="1">
      <c r="A360">
        <v>239</v>
      </c>
    </row>
    <row r="361" ht="12.75" hidden="1">
      <c r="A361">
        <v>240</v>
      </c>
    </row>
    <row r="362" ht="12.75" hidden="1">
      <c r="A362">
        <v>241</v>
      </c>
    </row>
    <row r="363" ht="12.75" hidden="1">
      <c r="A363">
        <v>242</v>
      </c>
    </row>
    <row r="364" ht="12.75" hidden="1">
      <c r="A364">
        <v>243</v>
      </c>
    </row>
    <row r="365" ht="12.75" hidden="1">
      <c r="A365">
        <v>244</v>
      </c>
    </row>
    <row r="366" ht="12.75" hidden="1">
      <c r="A366">
        <v>245</v>
      </c>
    </row>
    <row r="367" ht="12.75" hidden="1">
      <c r="A367">
        <v>246</v>
      </c>
    </row>
    <row r="368" ht="12.75" hidden="1">
      <c r="A368">
        <v>247</v>
      </c>
    </row>
    <row r="369" ht="12.75" hidden="1">
      <c r="A369">
        <v>248</v>
      </c>
    </row>
    <row r="370" ht="12.75" hidden="1">
      <c r="A370">
        <v>249</v>
      </c>
    </row>
    <row r="371" ht="12.75" hidden="1">
      <c r="A371">
        <v>250</v>
      </c>
    </row>
    <row r="372" ht="12.75" hidden="1">
      <c r="A372">
        <v>251</v>
      </c>
    </row>
    <row r="373" ht="12.75" hidden="1">
      <c r="A373">
        <v>252</v>
      </c>
    </row>
    <row r="374" ht="12.75" hidden="1">
      <c r="A374">
        <v>253</v>
      </c>
    </row>
    <row r="375" ht="12.75" hidden="1">
      <c r="A375">
        <v>254</v>
      </c>
    </row>
    <row r="376" ht="12.75" hidden="1">
      <c r="A376">
        <v>255</v>
      </c>
    </row>
    <row r="377" ht="12.75" hidden="1">
      <c r="A377">
        <v>256</v>
      </c>
    </row>
    <row r="378" ht="12.75" hidden="1">
      <c r="A378">
        <v>257</v>
      </c>
    </row>
    <row r="379" ht="12.75" hidden="1">
      <c r="A379">
        <v>258</v>
      </c>
    </row>
    <row r="380" ht="12.75" hidden="1">
      <c r="A380">
        <v>259</v>
      </c>
    </row>
    <row r="381" ht="12.75" hidden="1">
      <c r="A381">
        <v>260</v>
      </c>
    </row>
    <row r="382" ht="12.75" hidden="1">
      <c r="A382">
        <v>261</v>
      </c>
    </row>
    <row r="383" ht="12.75" hidden="1">
      <c r="A383">
        <v>262</v>
      </c>
    </row>
    <row r="384" ht="12.75" hidden="1">
      <c r="A384">
        <v>263</v>
      </c>
    </row>
    <row r="385" ht="12.75" hidden="1">
      <c r="A385">
        <v>264</v>
      </c>
    </row>
    <row r="386" ht="12.75" hidden="1">
      <c r="A386">
        <v>265</v>
      </c>
    </row>
    <row r="387" ht="12.75" hidden="1">
      <c r="A387">
        <v>266</v>
      </c>
    </row>
    <row r="388" ht="12.75" hidden="1">
      <c r="A388">
        <v>267</v>
      </c>
    </row>
    <row r="389" ht="12.75" hidden="1">
      <c r="A389">
        <v>268</v>
      </c>
    </row>
    <row r="390" ht="12.75" hidden="1">
      <c r="A390">
        <v>269</v>
      </c>
    </row>
    <row r="391" ht="12.75" hidden="1">
      <c r="A391">
        <v>270</v>
      </c>
    </row>
    <row r="392" ht="12.75" hidden="1">
      <c r="A392">
        <v>271</v>
      </c>
    </row>
    <row r="393" ht="12.75" hidden="1">
      <c r="A393">
        <v>272</v>
      </c>
    </row>
    <row r="394" ht="12.75" hidden="1">
      <c r="A394">
        <v>273</v>
      </c>
    </row>
    <row r="395" ht="12.75" hidden="1">
      <c r="A395">
        <v>274</v>
      </c>
    </row>
    <row r="396" ht="12.75" hidden="1">
      <c r="A396">
        <v>275</v>
      </c>
    </row>
    <row r="397" ht="12.75" hidden="1">
      <c r="A397">
        <v>276</v>
      </c>
    </row>
    <row r="398" ht="12.75" hidden="1">
      <c r="A398">
        <v>277</v>
      </c>
    </row>
    <row r="399" ht="12.75" hidden="1">
      <c r="A399">
        <v>278</v>
      </c>
    </row>
    <row r="400" ht="12.75" hidden="1">
      <c r="A400">
        <v>279</v>
      </c>
    </row>
    <row r="401" ht="12.75" hidden="1">
      <c r="A401">
        <v>280</v>
      </c>
    </row>
    <row r="402" ht="12.75" hidden="1">
      <c r="A402">
        <v>281</v>
      </c>
    </row>
    <row r="403" ht="12.75" hidden="1">
      <c r="A403">
        <v>282</v>
      </c>
    </row>
    <row r="404" ht="12.75" hidden="1">
      <c r="A404">
        <v>283</v>
      </c>
    </row>
    <row r="405" ht="12.75" hidden="1">
      <c r="A405">
        <v>284</v>
      </c>
    </row>
    <row r="406" ht="12.75" hidden="1">
      <c r="A406">
        <v>285</v>
      </c>
    </row>
    <row r="407" ht="12.75" hidden="1">
      <c r="A407">
        <v>286</v>
      </c>
    </row>
    <row r="408" ht="12.75" hidden="1">
      <c r="A408">
        <v>287</v>
      </c>
    </row>
    <row r="409" ht="12.75" hidden="1">
      <c r="A409">
        <v>288</v>
      </c>
    </row>
    <row r="410" ht="12.75" hidden="1">
      <c r="A410">
        <v>289</v>
      </c>
    </row>
    <row r="411" ht="12.75" hidden="1">
      <c r="A411">
        <v>290</v>
      </c>
    </row>
    <row r="412" ht="12.75" hidden="1">
      <c r="A412">
        <v>291</v>
      </c>
    </row>
    <row r="413" ht="12.75" hidden="1">
      <c r="A413">
        <v>292</v>
      </c>
    </row>
    <row r="414" ht="12.75" hidden="1">
      <c r="A414">
        <v>293</v>
      </c>
    </row>
    <row r="415" ht="12.75" hidden="1">
      <c r="A415">
        <v>294</v>
      </c>
    </row>
    <row r="416" ht="12.75" hidden="1">
      <c r="A416">
        <v>295</v>
      </c>
    </row>
    <row r="417" ht="12.75" hidden="1">
      <c r="A417">
        <v>296</v>
      </c>
    </row>
    <row r="418" ht="12.75" hidden="1">
      <c r="A418">
        <v>297</v>
      </c>
    </row>
    <row r="419" ht="12.75" hidden="1">
      <c r="A419">
        <v>298</v>
      </c>
    </row>
    <row r="420" ht="12.75" hidden="1">
      <c r="A420">
        <v>299</v>
      </c>
    </row>
    <row r="421" ht="12.75" hidden="1">
      <c r="A421">
        <v>300</v>
      </c>
    </row>
    <row r="422" ht="12.75" hidden="1">
      <c r="A422">
        <v>301</v>
      </c>
    </row>
    <row r="423" ht="12.75" hidden="1">
      <c r="A423">
        <v>302</v>
      </c>
    </row>
    <row r="424" ht="12.75" hidden="1">
      <c r="A424">
        <v>303</v>
      </c>
    </row>
    <row r="425" ht="12.75" hidden="1">
      <c r="A425">
        <v>304</v>
      </c>
    </row>
    <row r="426" ht="12.75" hidden="1">
      <c r="A426">
        <v>305</v>
      </c>
    </row>
    <row r="427" ht="12.75" hidden="1">
      <c r="A427">
        <v>306</v>
      </c>
    </row>
    <row r="428" ht="12.75" hidden="1">
      <c r="A428">
        <v>307</v>
      </c>
    </row>
    <row r="429" ht="12.75" hidden="1">
      <c r="A429">
        <v>308</v>
      </c>
    </row>
    <row r="430" ht="12.75" hidden="1">
      <c r="A430">
        <v>309</v>
      </c>
    </row>
    <row r="431" ht="12.75" hidden="1">
      <c r="A431">
        <v>310</v>
      </c>
    </row>
    <row r="432" ht="12.75" hidden="1">
      <c r="A432">
        <v>311</v>
      </c>
    </row>
    <row r="433" ht="12.75" hidden="1">
      <c r="A433">
        <v>312</v>
      </c>
    </row>
    <row r="434" ht="12.75" hidden="1">
      <c r="A434">
        <v>313</v>
      </c>
    </row>
    <row r="435" ht="12.75" hidden="1">
      <c r="A435">
        <v>314</v>
      </c>
    </row>
    <row r="436" ht="12.75" hidden="1">
      <c r="A436">
        <v>315</v>
      </c>
    </row>
    <row r="437" ht="12.75" hidden="1">
      <c r="A437">
        <v>316</v>
      </c>
    </row>
    <row r="438" ht="12.75" hidden="1">
      <c r="A438">
        <v>317</v>
      </c>
    </row>
    <row r="439" ht="12.75" hidden="1">
      <c r="A439">
        <v>318</v>
      </c>
    </row>
    <row r="440" ht="12.75" hidden="1">
      <c r="A440">
        <v>319</v>
      </c>
    </row>
    <row r="441" ht="12.75" hidden="1">
      <c r="A441">
        <v>320</v>
      </c>
    </row>
    <row r="442" ht="12.75" hidden="1">
      <c r="A442">
        <v>321</v>
      </c>
    </row>
    <row r="443" ht="12.75" hidden="1">
      <c r="A443">
        <v>322</v>
      </c>
    </row>
    <row r="444" ht="12.75" hidden="1">
      <c r="A444">
        <v>323</v>
      </c>
    </row>
    <row r="445" ht="12.75" hidden="1">
      <c r="A445">
        <v>324</v>
      </c>
    </row>
    <row r="446" ht="12.75" hidden="1">
      <c r="A446">
        <v>325</v>
      </c>
    </row>
    <row r="447" ht="12.75" hidden="1">
      <c r="A447">
        <v>326</v>
      </c>
    </row>
    <row r="448" ht="12.75" hidden="1">
      <c r="A448">
        <v>327</v>
      </c>
    </row>
    <row r="449" ht="12.75" hidden="1">
      <c r="A449">
        <v>328</v>
      </c>
    </row>
    <row r="450" ht="12.75" hidden="1">
      <c r="A450">
        <v>329</v>
      </c>
    </row>
    <row r="451" ht="12.75" hidden="1">
      <c r="A451">
        <v>330</v>
      </c>
    </row>
    <row r="452" ht="12.75" hidden="1">
      <c r="A452">
        <v>331</v>
      </c>
    </row>
    <row r="453" ht="12.75" hidden="1">
      <c r="A453">
        <v>332</v>
      </c>
    </row>
    <row r="454" ht="12.75" hidden="1">
      <c r="A454">
        <v>333</v>
      </c>
    </row>
    <row r="455" ht="12.75" hidden="1">
      <c r="A455">
        <v>334</v>
      </c>
    </row>
    <row r="456" ht="12.75" hidden="1">
      <c r="A456">
        <v>335</v>
      </c>
    </row>
    <row r="457" ht="12.75" hidden="1">
      <c r="A457">
        <v>336</v>
      </c>
    </row>
    <row r="458" ht="12.75" hidden="1">
      <c r="A458">
        <v>337</v>
      </c>
    </row>
    <row r="459" ht="12.75" hidden="1">
      <c r="A459">
        <v>338</v>
      </c>
    </row>
    <row r="460" ht="12.75" hidden="1">
      <c r="A460">
        <v>339</v>
      </c>
    </row>
    <row r="461" ht="12.75" hidden="1">
      <c r="A461">
        <v>340</v>
      </c>
    </row>
    <row r="462" ht="12.75" hidden="1">
      <c r="A462">
        <v>341</v>
      </c>
    </row>
    <row r="463" ht="12.75" hidden="1">
      <c r="A463">
        <v>342</v>
      </c>
    </row>
    <row r="464" ht="12.75" hidden="1">
      <c r="A464">
        <v>343</v>
      </c>
    </row>
    <row r="465" spans="1:2" ht="12.75" hidden="1">
      <c r="A465">
        <v>344</v>
      </c>
      <c r="B465" s="95"/>
    </row>
    <row r="466" ht="12.75" hidden="1">
      <c r="A466">
        <v>345</v>
      </c>
    </row>
    <row r="467" ht="12.75" hidden="1">
      <c r="A467">
        <v>346</v>
      </c>
    </row>
    <row r="468" ht="12.75" hidden="1">
      <c r="A468">
        <v>347</v>
      </c>
    </row>
    <row r="469" ht="12.75" hidden="1">
      <c r="A469">
        <v>348</v>
      </c>
    </row>
    <row r="470" ht="12.75" hidden="1">
      <c r="A470">
        <v>349</v>
      </c>
    </row>
    <row r="471" ht="12.75" hidden="1">
      <c r="A471">
        <v>350</v>
      </c>
    </row>
    <row r="472" ht="12.75" hidden="1">
      <c r="A472">
        <v>351</v>
      </c>
    </row>
    <row r="473" ht="12.75" hidden="1">
      <c r="A473">
        <v>352</v>
      </c>
    </row>
    <row r="474" ht="12.75" hidden="1">
      <c r="A474">
        <v>353</v>
      </c>
    </row>
    <row r="475" ht="12.75" hidden="1">
      <c r="A475">
        <v>354</v>
      </c>
    </row>
    <row r="476" ht="12.75" hidden="1">
      <c r="A476">
        <v>355</v>
      </c>
    </row>
    <row r="477" ht="12.75" hidden="1">
      <c r="A477">
        <v>356</v>
      </c>
    </row>
    <row r="478" ht="12.75" hidden="1">
      <c r="A478">
        <v>357</v>
      </c>
    </row>
    <row r="479" ht="12.75" hidden="1">
      <c r="A479">
        <v>358</v>
      </c>
    </row>
    <row r="480" ht="12.75" hidden="1">
      <c r="A480">
        <v>359</v>
      </c>
    </row>
    <row r="481" ht="12.75" hidden="1">
      <c r="A481">
        <v>360</v>
      </c>
    </row>
    <row r="482" ht="12.75" hidden="1">
      <c r="A482">
        <v>361</v>
      </c>
    </row>
    <row r="483" ht="12.75" hidden="1">
      <c r="A483">
        <v>362</v>
      </c>
    </row>
    <row r="484" ht="12.75" hidden="1">
      <c r="A484">
        <v>363</v>
      </c>
    </row>
    <row r="485" ht="12.75" hidden="1">
      <c r="A485">
        <v>364</v>
      </c>
    </row>
    <row r="486" ht="12.75" hidden="1">
      <c r="A486">
        <v>365</v>
      </c>
    </row>
    <row r="487" ht="12.75" hidden="1">
      <c r="A487">
        <v>366</v>
      </c>
    </row>
    <row r="488" ht="12.75" hidden="1">
      <c r="A488">
        <v>367</v>
      </c>
    </row>
    <row r="489" ht="12.75" hidden="1">
      <c r="A489">
        <v>368</v>
      </c>
    </row>
    <row r="490" ht="12.75" hidden="1">
      <c r="A490">
        <v>369</v>
      </c>
    </row>
    <row r="491" ht="12.75" hidden="1">
      <c r="A491">
        <v>370</v>
      </c>
    </row>
    <row r="492" ht="12.75" hidden="1">
      <c r="A492">
        <v>371</v>
      </c>
    </row>
    <row r="493" ht="12.75" hidden="1">
      <c r="A493">
        <v>372</v>
      </c>
    </row>
    <row r="494" ht="12.75" hidden="1">
      <c r="A494">
        <v>373</v>
      </c>
    </row>
    <row r="495" ht="12.75" hidden="1">
      <c r="A495">
        <v>374</v>
      </c>
    </row>
    <row r="496" ht="12.75" hidden="1">
      <c r="A496">
        <v>375</v>
      </c>
    </row>
    <row r="497" ht="12.75" hidden="1">
      <c r="A497">
        <v>376</v>
      </c>
    </row>
    <row r="498" ht="12.75" hidden="1">
      <c r="A498">
        <v>377</v>
      </c>
    </row>
    <row r="499" ht="12.75" hidden="1">
      <c r="A499">
        <v>378</v>
      </c>
    </row>
    <row r="500" ht="12.75" hidden="1">
      <c r="A500">
        <v>379</v>
      </c>
    </row>
    <row r="501" ht="12.75" hidden="1">
      <c r="A501">
        <v>380</v>
      </c>
    </row>
    <row r="502" ht="12.75" hidden="1">
      <c r="A502">
        <v>381</v>
      </c>
    </row>
    <row r="503" ht="12.75" hidden="1">
      <c r="A503">
        <v>382</v>
      </c>
    </row>
    <row r="504" ht="12.75" hidden="1">
      <c r="A504">
        <v>383</v>
      </c>
    </row>
    <row r="505" ht="12.75" hidden="1">
      <c r="A505">
        <v>384</v>
      </c>
    </row>
    <row r="506" ht="12.75" hidden="1">
      <c r="A506">
        <v>385</v>
      </c>
    </row>
    <row r="507" ht="12.75" hidden="1">
      <c r="A507">
        <v>386</v>
      </c>
    </row>
    <row r="508" ht="12.75" hidden="1">
      <c r="A508">
        <v>387</v>
      </c>
    </row>
    <row r="509" ht="12.75" hidden="1">
      <c r="A509">
        <v>388</v>
      </c>
    </row>
    <row r="510" ht="12.75" hidden="1">
      <c r="A510">
        <v>389</v>
      </c>
    </row>
    <row r="511" ht="12.75" hidden="1">
      <c r="A511">
        <v>390</v>
      </c>
    </row>
    <row r="512" ht="12.75" hidden="1">
      <c r="A512">
        <v>391</v>
      </c>
    </row>
    <row r="513" ht="12.75" hidden="1">
      <c r="A513">
        <v>392</v>
      </c>
    </row>
    <row r="514" ht="12.75" hidden="1">
      <c r="A514">
        <v>393</v>
      </c>
    </row>
    <row r="515" ht="12.75" hidden="1">
      <c r="A515">
        <v>394</v>
      </c>
    </row>
    <row r="516" ht="12.75" hidden="1">
      <c r="A516">
        <v>395</v>
      </c>
    </row>
    <row r="517" ht="12.75" hidden="1">
      <c r="A517">
        <v>396</v>
      </c>
    </row>
    <row r="518" ht="12.75" hidden="1">
      <c r="A518">
        <v>397</v>
      </c>
    </row>
    <row r="519" ht="12.75" hidden="1">
      <c r="A519">
        <v>398</v>
      </c>
    </row>
    <row r="520" ht="12.75" hidden="1">
      <c r="A520">
        <v>399</v>
      </c>
    </row>
    <row r="521" ht="12.75" hidden="1">
      <c r="A521">
        <v>400</v>
      </c>
    </row>
    <row r="522" ht="12.75" hidden="1">
      <c r="A522">
        <v>401</v>
      </c>
    </row>
    <row r="523" ht="12.75" hidden="1">
      <c r="A523">
        <v>402</v>
      </c>
    </row>
    <row r="524" ht="12.75" hidden="1">
      <c r="A524">
        <v>403</v>
      </c>
    </row>
    <row r="525" ht="12.75" hidden="1">
      <c r="A525">
        <v>404</v>
      </c>
    </row>
  </sheetData>
  <sheetProtection password="CACC" sheet="1" objects="1" scenarios="1"/>
  <mergeCells count="49">
    <mergeCell ref="U8:U9"/>
    <mergeCell ref="V8:V9"/>
    <mergeCell ref="AA7:AC7"/>
    <mergeCell ref="AD7:AK7"/>
    <mergeCell ref="AC8:AC9"/>
    <mergeCell ref="AE8:AE9"/>
    <mergeCell ref="AF8:AF9"/>
    <mergeCell ref="AG8:AG9"/>
    <mergeCell ref="AH8:AH9"/>
    <mergeCell ref="AI8:AI9"/>
    <mergeCell ref="S7:Z7"/>
    <mergeCell ref="A7:A9"/>
    <mergeCell ref="B7:B9"/>
    <mergeCell ref="C7:N9"/>
    <mergeCell ref="O7:P7"/>
    <mergeCell ref="Q8:Q9"/>
    <mergeCell ref="R8:R9"/>
    <mergeCell ref="W8:W9"/>
    <mergeCell ref="S8:S9"/>
    <mergeCell ref="T8:T9"/>
    <mergeCell ref="A111:X111"/>
    <mergeCell ref="AO8:AO9"/>
    <mergeCell ref="AP8:AP9"/>
    <mergeCell ref="O8:O9"/>
    <mergeCell ref="P8:P9"/>
    <mergeCell ref="X8:X9"/>
    <mergeCell ref="Y8:Z8"/>
    <mergeCell ref="AA8:AA9"/>
    <mergeCell ref="AB8:AB9"/>
    <mergeCell ref="AD8:AD9"/>
    <mergeCell ref="AV8:AV9"/>
    <mergeCell ref="AR8:AR9"/>
    <mergeCell ref="AS8:AS9"/>
    <mergeCell ref="AT8:AT9"/>
    <mergeCell ref="AU8:AU9"/>
    <mergeCell ref="AL8:AL9"/>
    <mergeCell ref="AM8:AM9"/>
    <mergeCell ref="AN8:AN9"/>
    <mergeCell ref="AL7:AN7"/>
    <mergeCell ref="G119:M119"/>
    <mergeCell ref="C3:AC3"/>
    <mergeCell ref="C4:AC4"/>
    <mergeCell ref="C5:AC5"/>
    <mergeCell ref="B6:AW6"/>
    <mergeCell ref="AW8:AW9"/>
    <mergeCell ref="AJ8:AJ9"/>
    <mergeCell ref="AK8:AK9"/>
    <mergeCell ref="AO7:AW7"/>
    <mergeCell ref="AQ8:AQ9"/>
  </mergeCells>
  <conditionalFormatting sqref="AO11:AW110 B11:AK110">
    <cfRule type="expression" priority="1" dxfId="0" stopIfTrue="1">
      <formula>$A11/$A11=1</formula>
    </cfRule>
  </conditionalFormatting>
  <conditionalFormatting sqref="A11:A45">
    <cfRule type="cellIs" priority="2" dxfId="1" operator="between" stopIfTrue="1">
      <formula>1</formula>
      <formula>35</formula>
    </cfRule>
  </conditionalFormatting>
  <conditionalFormatting sqref="A46:A110">
    <cfRule type="cellIs" priority="3" dxfId="1" operator="between" stopIfTrue="1">
      <formula>1</formula>
      <formula>100</formula>
    </cfRule>
  </conditionalFormatting>
  <dataValidations count="7">
    <dataValidation type="whole" allowBlank="1" showInputMessage="1" showErrorMessage="1" sqref="A10">
      <formula1>1</formula1>
      <formula2>100</formula2>
    </dataValidation>
    <dataValidation type="whole" allowBlank="1" showInputMessage="1" showErrorMessage="1" sqref="O11:P110">
      <formula1>1</formula1>
      <formula2>1000</formula2>
    </dataValidation>
    <dataValidation type="list" allowBlank="1" showDropDown="1" showInputMessage="1" showErrorMessage="1" sqref="AA11:AC110 AJ11:AK110">
      <formula1>"x,X"</formula1>
    </dataValidation>
    <dataValidation type="list" allowBlank="1" showInputMessage="1" showErrorMessage="1" sqref="AD11:AD110 AF11:AF110 AH11:AH110">
      <formula1>$A$122:$A$281</formula1>
    </dataValidation>
    <dataValidation type="list" allowBlank="1" showInputMessage="1" showErrorMessage="1" sqref="AV11:AV110 AR11:AR110 AT11:AT110">
      <formula1>$A$163:$A$281</formula1>
    </dataValidation>
    <dataValidation type="list" allowBlank="1" showInputMessage="1" showErrorMessage="1" sqref="Q11:Q110 S11:S110 U11:U110 W11:W110">
      <formula1>$A$282:$A$525</formula1>
    </dataValidation>
    <dataValidation type="whole" allowBlank="1" showInputMessage="1" showErrorMessage="1" sqref="Y11:Z110">
      <formula1>1</formula1>
      <formula2>10000</formula2>
    </dataValidation>
  </dataValidations>
  <printOptions/>
  <pageMargins left="0.65" right="0.6" top="1" bottom="0.51" header="0.5" footer="0.29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6"/>
  <sheetViews>
    <sheetView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1" sqref="A11"/>
    </sheetView>
  </sheetViews>
  <sheetFormatPr defaultColWidth="9.00390625" defaultRowHeight="12.75"/>
  <cols>
    <col min="1" max="1" width="4.375" style="0" customWidth="1"/>
    <col min="2" max="2" width="39.875" style="0" customWidth="1"/>
    <col min="3" max="3" width="26.25390625" style="0" customWidth="1"/>
    <col min="4" max="4" width="26.625" style="0" customWidth="1"/>
  </cols>
  <sheetData>
    <row r="1" spans="1:4" ht="15.75" customHeight="1">
      <c r="A1" s="146" t="s">
        <v>38</v>
      </c>
      <c r="B1" s="146"/>
      <c r="C1" s="146"/>
      <c r="D1" s="146"/>
    </row>
    <row r="2" spans="1:4" ht="15.75" customHeight="1">
      <c r="A2" s="146" t="s">
        <v>39</v>
      </c>
      <c r="B2" s="146"/>
      <c r="C2" s="146"/>
      <c r="D2" s="146"/>
    </row>
    <row r="3" ht="15.75">
      <c r="B3" s="30"/>
    </row>
    <row r="4" spans="1:4" ht="15.75">
      <c r="A4" s="39"/>
      <c r="B4" s="40"/>
      <c r="C4" s="41"/>
      <c r="D4" s="42"/>
    </row>
    <row r="5" spans="1:4" ht="15.75">
      <c r="A5" s="43"/>
      <c r="B5" s="30" t="s">
        <v>40</v>
      </c>
      <c r="C5" s="149"/>
      <c r="D5" s="149"/>
    </row>
    <row r="6" spans="1:2" ht="15.75">
      <c r="A6" s="44"/>
      <c r="B6" s="30"/>
    </row>
    <row r="7" spans="1:4" ht="15.75">
      <c r="A7" s="44"/>
      <c r="B7" s="30" t="s">
        <v>41</v>
      </c>
      <c r="C7" s="149"/>
      <c r="D7" s="149"/>
    </row>
    <row r="8" spans="1:4" ht="15.75">
      <c r="A8" s="45"/>
      <c r="B8" s="46"/>
      <c r="C8" s="41"/>
      <c r="D8" s="42"/>
    </row>
    <row r="9" ht="15.75">
      <c r="B9" s="30"/>
    </row>
    <row r="10" spans="1:4" ht="37.5" customHeight="1">
      <c r="A10" s="38"/>
      <c r="B10" s="31" t="s">
        <v>42</v>
      </c>
      <c r="C10" s="32" t="s">
        <v>43</v>
      </c>
      <c r="D10" s="32" t="s">
        <v>44</v>
      </c>
    </row>
    <row r="11" spans="1:4" ht="18.75" customHeight="1">
      <c r="A11" s="47"/>
      <c r="B11" s="36"/>
      <c r="C11" s="35"/>
      <c r="D11" s="35"/>
    </row>
    <row r="12" spans="1:4" ht="12.75" customHeight="1">
      <c r="A12" s="37" t="e">
        <f>A11/A11</f>
        <v>#DIV/0!</v>
      </c>
      <c r="B12" s="48"/>
      <c r="C12" s="48"/>
      <c r="D12" s="48"/>
    </row>
    <row r="13" spans="1:4" ht="12.75" customHeight="1">
      <c r="A13" s="37" t="e">
        <f>IF(A12&lt;A$11,A12+1,"")</f>
        <v>#DIV/0!</v>
      </c>
      <c r="B13" s="48"/>
      <c r="C13" s="48"/>
      <c r="D13" s="48"/>
    </row>
    <row r="14" spans="1:4" ht="12.75" customHeight="1">
      <c r="A14" s="37" t="e">
        <f aca="true" t="shared" si="0" ref="A14:A77">IF(A13&lt;A$11,A13+1,"")</f>
        <v>#DIV/0!</v>
      </c>
      <c r="B14" s="48"/>
      <c r="C14" s="48"/>
      <c r="D14" s="48"/>
    </row>
    <row r="15" spans="1:4" ht="12.75" customHeight="1">
      <c r="A15" s="37" t="e">
        <f t="shared" si="0"/>
        <v>#DIV/0!</v>
      </c>
      <c r="B15" s="48"/>
      <c r="C15" s="48"/>
      <c r="D15" s="48"/>
    </row>
    <row r="16" spans="1:4" ht="12.75" customHeight="1">
      <c r="A16" s="37" t="e">
        <f t="shared" si="0"/>
        <v>#DIV/0!</v>
      </c>
      <c r="B16" s="48"/>
      <c r="C16" s="48"/>
      <c r="D16" s="48"/>
    </row>
    <row r="17" spans="1:4" ht="12.75" customHeight="1">
      <c r="A17" s="37" t="e">
        <f t="shared" si="0"/>
        <v>#DIV/0!</v>
      </c>
      <c r="B17" s="48"/>
      <c r="C17" s="48"/>
      <c r="D17" s="48"/>
    </row>
    <row r="18" spans="1:4" ht="12.75" customHeight="1">
      <c r="A18" s="37" t="e">
        <f t="shared" si="0"/>
        <v>#DIV/0!</v>
      </c>
      <c r="B18" s="48"/>
      <c r="C18" s="48"/>
      <c r="D18" s="48"/>
    </row>
    <row r="19" spans="1:4" ht="12.75" customHeight="1">
      <c r="A19" s="37" t="e">
        <f t="shared" si="0"/>
        <v>#DIV/0!</v>
      </c>
      <c r="B19" s="48"/>
      <c r="C19" s="48"/>
      <c r="D19" s="48"/>
    </row>
    <row r="20" spans="1:4" ht="12.75" customHeight="1">
      <c r="A20" s="37" t="e">
        <f t="shared" si="0"/>
        <v>#DIV/0!</v>
      </c>
      <c r="B20" s="48"/>
      <c r="C20" s="48"/>
      <c r="D20" s="48"/>
    </row>
    <row r="21" spans="1:4" ht="12.75" customHeight="1">
      <c r="A21" s="37" t="e">
        <f t="shared" si="0"/>
        <v>#DIV/0!</v>
      </c>
      <c r="B21" s="48"/>
      <c r="C21" s="48"/>
      <c r="D21" s="48"/>
    </row>
    <row r="22" spans="1:4" ht="12.75" customHeight="1">
      <c r="A22" s="37" t="e">
        <f t="shared" si="0"/>
        <v>#DIV/0!</v>
      </c>
      <c r="B22" s="48"/>
      <c r="C22" s="48"/>
      <c r="D22" s="48"/>
    </row>
    <row r="23" spans="1:4" ht="12.75" customHeight="1">
      <c r="A23" s="37" t="e">
        <f t="shared" si="0"/>
        <v>#DIV/0!</v>
      </c>
      <c r="B23" s="48"/>
      <c r="C23" s="48"/>
      <c r="D23" s="48"/>
    </row>
    <row r="24" spans="1:4" ht="12.75" customHeight="1">
      <c r="A24" s="37" t="e">
        <f t="shared" si="0"/>
        <v>#DIV/0!</v>
      </c>
      <c r="B24" s="48"/>
      <c r="C24" s="48"/>
      <c r="D24" s="48"/>
    </row>
    <row r="25" spans="1:4" ht="12.75" customHeight="1">
      <c r="A25" s="37" t="e">
        <f t="shared" si="0"/>
        <v>#DIV/0!</v>
      </c>
      <c r="B25" s="48"/>
      <c r="C25" s="48"/>
      <c r="D25" s="48"/>
    </row>
    <row r="26" spans="1:4" ht="12.75" customHeight="1">
      <c r="A26" s="37" t="e">
        <f t="shared" si="0"/>
        <v>#DIV/0!</v>
      </c>
      <c r="B26" s="48"/>
      <c r="C26" s="48"/>
      <c r="D26" s="48"/>
    </row>
    <row r="27" spans="1:4" ht="12.75" customHeight="1">
      <c r="A27" s="37" t="e">
        <f t="shared" si="0"/>
        <v>#DIV/0!</v>
      </c>
      <c r="B27" s="48"/>
      <c r="C27" s="48"/>
      <c r="D27" s="48"/>
    </row>
    <row r="28" spans="1:4" ht="12.75" customHeight="1">
      <c r="A28" s="37" t="e">
        <f t="shared" si="0"/>
        <v>#DIV/0!</v>
      </c>
      <c r="B28" s="48"/>
      <c r="C28" s="48"/>
      <c r="D28" s="48"/>
    </row>
    <row r="29" spans="1:4" ht="12.75" customHeight="1">
      <c r="A29" s="37" t="e">
        <f t="shared" si="0"/>
        <v>#DIV/0!</v>
      </c>
      <c r="B29" s="48"/>
      <c r="C29" s="48"/>
      <c r="D29" s="48"/>
    </row>
    <row r="30" spans="1:4" ht="12.75" customHeight="1">
      <c r="A30" s="37" t="e">
        <f t="shared" si="0"/>
        <v>#DIV/0!</v>
      </c>
      <c r="B30" s="48"/>
      <c r="C30" s="48"/>
      <c r="D30" s="48"/>
    </row>
    <row r="31" spans="1:4" ht="12.75" customHeight="1">
      <c r="A31" s="37" t="e">
        <f t="shared" si="0"/>
        <v>#DIV/0!</v>
      </c>
      <c r="B31" s="48"/>
      <c r="C31" s="48"/>
      <c r="D31" s="48"/>
    </row>
    <row r="32" spans="1:4" ht="12.75" customHeight="1">
      <c r="A32" s="37" t="e">
        <f t="shared" si="0"/>
        <v>#DIV/0!</v>
      </c>
      <c r="B32" s="48"/>
      <c r="C32" s="48"/>
      <c r="D32" s="48"/>
    </row>
    <row r="33" spans="1:4" ht="12.75" customHeight="1">
      <c r="A33" s="37" t="e">
        <f t="shared" si="0"/>
        <v>#DIV/0!</v>
      </c>
      <c r="B33" s="48"/>
      <c r="C33" s="48"/>
      <c r="D33" s="48"/>
    </row>
    <row r="34" spans="1:4" ht="12.75" customHeight="1">
      <c r="A34" s="37" t="e">
        <f t="shared" si="0"/>
        <v>#DIV/0!</v>
      </c>
      <c r="B34" s="48"/>
      <c r="C34" s="48"/>
      <c r="D34" s="48"/>
    </row>
    <row r="35" spans="1:4" ht="12.75" customHeight="1">
      <c r="A35" s="37" t="e">
        <f t="shared" si="0"/>
        <v>#DIV/0!</v>
      </c>
      <c r="B35" s="48"/>
      <c r="C35" s="48"/>
      <c r="D35" s="48"/>
    </row>
    <row r="36" spans="1:4" ht="12.75" customHeight="1">
      <c r="A36" s="37" t="e">
        <f t="shared" si="0"/>
        <v>#DIV/0!</v>
      </c>
      <c r="B36" s="48"/>
      <c r="C36" s="48"/>
      <c r="D36" s="48"/>
    </row>
    <row r="37" spans="1:4" ht="12.75" customHeight="1">
      <c r="A37" s="37" t="e">
        <f t="shared" si="0"/>
        <v>#DIV/0!</v>
      </c>
      <c r="B37" s="48"/>
      <c r="C37" s="48"/>
      <c r="D37" s="48"/>
    </row>
    <row r="38" spans="1:4" ht="12.75" customHeight="1">
      <c r="A38" s="37" t="e">
        <f t="shared" si="0"/>
        <v>#DIV/0!</v>
      </c>
      <c r="B38" s="48"/>
      <c r="C38" s="48"/>
      <c r="D38" s="48"/>
    </row>
    <row r="39" spans="1:4" ht="12.75" customHeight="1">
      <c r="A39" s="37" t="e">
        <f t="shared" si="0"/>
        <v>#DIV/0!</v>
      </c>
      <c r="B39" s="48"/>
      <c r="C39" s="48"/>
      <c r="D39" s="48"/>
    </row>
    <row r="40" spans="1:4" ht="12.75" customHeight="1">
      <c r="A40" s="37" t="e">
        <f t="shared" si="0"/>
        <v>#DIV/0!</v>
      </c>
      <c r="B40" s="48"/>
      <c r="C40" s="48"/>
      <c r="D40" s="48"/>
    </row>
    <row r="41" spans="1:4" ht="12.75" customHeight="1">
      <c r="A41" s="37" t="e">
        <f t="shared" si="0"/>
        <v>#DIV/0!</v>
      </c>
      <c r="B41" s="48"/>
      <c r="C41" s="48"/>
      <c r="D41" s="48"/>
    </row>
    <row r="42" spans="1:4" ht="12.75" customHeight="1">
      <c r="A42" s="37" t="e">
        <f t="shared" si="0"/>
        <v>#DIV/0!</v>
      </c>
      <c r="B42" s="48"/>
      <c r="C42" s="48"/>
      <c r="D42" s="48"/>
    </row>
    <row r="43" spans="1:4" ht="12.75" customHeight="1">
      <c r="A43" s="37" t="e">
        <f t="shared" si="0"/>
        <v>#DIV/0!</v>
      </c>
      <c r="B43" s="48"/>
      <c r="C43" s="48"/>
      <c r="D43" s="48"/>
    </row>
    <row r="44" spans="1:4" ht="12.75" customHeight="1">
      <c r="A44" s="37" t="e">
        <f t="shared" si="0"/>
        <v>#DIV/0!</v>
      </c>
      <c r="B44" s="48"/>
      <c r="C44" s="48"/>
      <c r="D44" s="48"/>
    </row>
    <row r="45" spans="1:4" ht="12.75" customHeight="1">
      <c r="A45" s="37" t="e">
        <f t="shared" si="0"/>
        <v>#DIV/0!</v>
      </c>
      <c r="B45" s="48"/>
      <c r="C45" s="48"/>
      <c r="D45" s="48"/>
    </row>
    <row r="46" spans="1:4" ht="12.75" customHeight="1">
      <c r="A46" s="37" t="e">
        <f t="shared" si="0"/>
        <v>#DIV/0!</v>
      </c>
      <c r="B46" s="48"/>
      <c r="C46" s="48"/>
      <c r="D46" s="48"/>
    </row>
    <row r="47" spans="1:4" ht="12.75" customHeight="1">
      <c r="A47" s="37" t="e">
        <f t="shared" si="0"/>
        <v>#DIV/0!</v>
      </c>
      <c r="B47" s="48"/>
      <c r="C47" s="48"/>
      <c r="D47" s="48"/>
    </row>
    <row r="48" spans="1:4" ht="12.75" customHeight="1">
      <c r="A48" s="37" t="e">
        <f t="shared" si="0"/>
        <v>#DIV/0!</v>
      </c>
      <c r="B48" s="48"/>
      <c r="C48" s="48"/>
      <c r="D48" s="48"/>
    </row>
    <row r="49" spans="1:4" ht="12.75" customHeight="1">
      <c r="A49" s="37" t="e">
        <f t="shared" si="0"/>
        <v>#DIV/0!</v>
      </c>
      <c r="B49" s="48"/>
      <c r="C49" s="48"/>
      <c r="D49" s="48"/>
    </row>
    <row r="50" spans="1:4" ht="12.75" customHeight="1">
      <c r="A50" s="37" t="e">
        <f t="shared" si="0"/>
        <v>#DIV/0!</v>
      </c>
      <c r="B50" s="48"/>
      <c r="C50" s="48"/>
      <c r="D50" s="48"/>
    </row>
    <row r="51" spans="1:4" ht="12.75" customHeight="1">
      <c r="A51" s="37" t="e">
        <f t="shared" si="0"/>
        <v>#DIV/0!</v>
      </c>
      <c r="B51" s="48"/>
      <c r="C51" s="48"/>
      <c r="D51" s="48"/>
    </row>
    <row r="52" spans="1:4" ht="12.75" customHeight="1">
      <c r="A52" s="37" t="e">
        <f t="shared" si="0"/>
        <v>#DIV/0!</v>
      </c>
      <c r="B52" s="48"/>
      <c r="C52" s="48"/>
      <c r="D52" s="48"/>
    </row>
    <row r="53" spans="1:4" ht="12.75" customHeight="1">
      <c r="A53" s="37" t="e">
        <f t="shared" si="0"/>
        <v>#DIV/0!</v>
      </c>
      <c r="B53" s="48"/>
      <c r="C53" s="48"/>
      <c r="D53" s="48"/>
    </row>
    <row r="54" spans="1:4" ht="12.75" customHeight="1">
      <c r="A54" s="37" t="e">
        <f t="shared" si="0"/>
        <v>#DIV/0!</v>
      </c>
      <c r="B54" s="48"/>
      <c r="C54" s="48"/>
      <c r="D54" s="48"/>
    </row>
    <row r="55" spans="1:4" ht="12.75" customHeight="1">
      <c r="A55" s="37" t="e">
        <f t="shared" si="0"/>
        <v>#DIV/0!</v>
      </c>
      <c r="B55" s="48"/>
      <c r="C55" s="48"/>
      <c r="D55" s="48"/>
    </row>
    <row r="56" spans="1:4" ht="12.75" customHeight="1">
      <c r="A56" s="37" t="e">
        <f t="shared" si="0"/>
        <v>#DIV/0!</v>
      </c>
      <c r="B56" s="48"/>
      <c r="C56" s="48"/>
      <c r="D56" s="48"/>
    </row>
    <row r="57" spans="1:4" ht="12.75" customHeight="1">
      <c r="A57" s="37" t="e">
        <f t="shared" si="0"/>
        <v>#DIV/0!</v>
      </c>
      <c r="B57" s="48"/>
      <c r="C57" s="48"/>
      <c r="D57" s="48"/>
    </row>
    <row r="58" spans="1:4" ht="12.75" customHeight="1">
      <c r="A58" s="37" t="e">
        <f t="shared" si="0"/>
        <v>#DIV/0!</v>
      </c>
      <c r="B58" s="48"/>
      <c r="C58" s="48"/>
      <c r="D58" s="48"/>
    </row>
    <row r="59" spans="1:4" ht="12.75" customHeight="1">
      <c r="A59" s="37" t="e">
        <f t="shared" si="0"/>
        <v>#DIV/0!</v>
      </c>
      <c r="B59" s="48"/>
      <c r="C59" s="48"/>
      <c r="D59" s="48"/>
    </row>
    <row r="60" spans="1:4" ht="12.75" customHeight="1">
      <c r="A60" s="37" t="e">
        <f t="shared" si="0"/>
        <v>#DIV/0!</v>
      </c>
      <c r="B60" s="48"/>
      <c r="C60" s="48"/>
      <c r="D60" s="48"/>
    </row>
    <row r="61" spans="1:4" ht="12.75" customHeight="1">
      <c r="A61" s="37" t="e">
        <f t="shared" si="0"/>
        <v>#DIV/0!</v>
      </c>
      <c r="B61" s="48"/>
      <c r="C61" s="48"/>
      <c r="D61" s="48"/>
    </row>
    <row r="62" spans="1:4" ht="12.75" customHeight="1">
      <c r="A62" s="37" t="e">
        <f t="shared" si="0"/>
        <v>#DIV/0!</v>
      </c>
      <c r="B62" s="48"/>
      <c r="C62" s="48"/>
      <c r="D62" s="48"/>
    </row>
    <row r="63" spans="1:4" ht="12.75" customHeight="1">
      <c r="A63" s="37" t="e">
        <f t="shared" si="0"/>
        <v>#DIV/0!</v>
      </c>
      <c r="B63" s="48"/>
      <c r="C63" s="48"/>
      <c r="D63" s="48"/>
    </row>
    <row r="64" spans="1:4" ht="12.75" customHeight="1">
      <c r="A64" s="37" t="e">
        <f t="shared" si="0"/>
        <v>#DIV/0!</v>
      </c>
      <c r="B64" s="48"/>
      <c r="C64" s="48"/>
      <c r="D64" s="48"/>
    </row>
    <row r="65" spans="1:4" ht="12.75" customHeight="1">
      <c r="A65" s="37" t="e">
        <f t="shared" si="0"/>
        <v>#DIV/0!</v>
      </c>
      <c r="B65" s="48"/>
      <c r="C65" s="48"/>
      <c r="D65" s="48"/>
    </row>
    <row r="66" spans="1:4" ht="12.75" customHeight="1">
      <c r="A66" s="37" t="e">
        <f t="shared" si="0"/>
        <v>#DIV/0!</v>
      </c>
      <c r="B66" s="48"/>
      <c r="C66" s="48"/>
      <c r="D66" s="48"/>
    </row>
    <row r="67" spans="1:4" ht="12.75" customHeight="1">
      <c r="A67" s="37" t="e">
        <f t="shared" si="0"/>
        <v>#DIV/0!</v>
      </c>
      <c r="B67" s="48"/>
      <c r="C67" s="48"/>
      <c r="D67" s="48"/>
    </row>
    <row r="68" spans="1:4" ht="12.75" customHeight="1">
      <c r="A68" s="37" t="e">
        <f t="shared" si="0"/>
        <v>#DIV/0!</v>
      </c>
      <c r="B68" s="48"/>
      <c r="C68" s="48"/>
      <c r="D68" s="48"/>
    </row>
    <row r="69" spans="1:4" ht="12.75" customHeight="1">
      <c r="A69" s="37" t="e">
        <f t="shared" si="0"/>
        <v>#DIV/0!</v>
      </c>
      <c r="B69" s="48"/>
      <c r="C69" s="48"/>
      <c r="D69" s="48"/>
    </row>
    <row r="70" spans="1:4" ht="12.75" customHeight="1">
      <c r="A70" s="37" t="e">
        <f t="shared" si="0"/>
        <v>#DIV/0!</v>
      </c>
      <c r="B70" s="48"/>
      <c r="C70" s="48"/>
      <c r="D70" s="48"/>
    </row>
    <row r="71" spans="1:4" ht="12.75" customHeight="1">
      <c r="A71" s="37" t="e">
        <f t="shared" si="0"/>
        <v>#DIV/0!</v>
      </c>
      <c r="B71" s="48"/>
      <c r="C71" s="48"/>
      <c r="D71" s="48"/>
    </row>
    <row r="72" spans="1:4" ht="12.75" customHeight="1">
      <c r="A72" s="37" t="e">
        <f t="shared" si="0"/>
        <v>#DIV/0!</v>
      </c>
      <c r="B72" s="48"/>
      <c r="C72" s="48"/>
      <c r="D72" s="48"/>
    </row>
    <row r="73" spans="1:4" ht="12.75" customHeight="1">
      <c r="A73" s="37" t="e">
        <f t="shared" si="0"/>
        <v>#DIV/0!</v>
      </c>
      <c r="B73" s="48"/>
      <c r="C73" s="48"/>
      <c r="D73" s="48"/>
    </row>
    <row r="74" spans="1:4" ht="12.75" customHeight="1">
      <c r="A74" s="37" t="e">
        <f t="shared" si="0"/>
        <v>#DIV/0!</v>
      </c>
      <c r="B74" s="48"/>
      <c r="C74" s="48"/>
      <c r="D74" s="48"/>
    </row>
    <row r="75" spans="1:4" ht="12.75" customHeight="1">
      <c r="A75" s="37" t="e">
        <f t="shared" si="0"/>
        <v>#DIV/0!</v>
      </c>
      <c r="B75" s="48"/>
      <c r="C75" s="48"/>
      <c r="D75" s="48"/>
    </row>
    <row r="76" spans="1:4" ht="12.75" customHeight="1">
      <c r="A76" s="37" t="e">
        <f t="shared" si="0"/>
        <v>#DIV/0!</v>
      </c>
      <c r="B76" s="48"/>
      <c r="C76" s="48"/>
      <c r="D76" s="48"/>
    </row>
    <row r="77" spans="1:4" ht="12.75" customHeight="1">
      <c r="A77" s="37" t="e">
        <f t="shared" si="0"/>
        <v>#DIV/0!</v>
      </c>
      <c r="B77" s="48"/>
      <c r="C77" s="48"/>
      <c r="D77" s="48"/>
    </row>
    <row r="78" spans="1:4" ht="12.75" customHeight="1">
      <c r="A78" s="37" t="e">
        <f aca="true" t="shared" si="1" ref="A78:A110">IF(A77&lt;A$11,A77+1,"")</f>
        <v>#DIV/0!</v>
      </c>
      <c r="B78" s="48"/>
      <c r="C78" s="48"/>
      <c r="D78" s="48"/>
    </row>
    <row r="79" spans="1:4" ht="12.75" customHeight="1">
      <c r="A79" s="37" t="e">
        <f t="shared" si="1"/>
        <v>#DIV/0!</v>
      </c>
      <c r="B79" s="48"/>
      <c r="C79" s="48"/>
      <c r="D79" s="48"/>
    </row>
    <row r="80" spans="1:4" ht="12.75" customHeight="1">
      <c r="A80" s="37" t="e">
        <f t="shared" si="1"/>
        <v>#DIV/0!</v>
      </c>
      <c r="B80" s="48"/>
      <c r="C80" s="48"/>
      <c r="D80" s="48"/>
    </row>
    <row r="81" spans="1:4" ht="12.75" customHeight="1">
      <c r="A81" s="37" t="e">
        <f t="shared" si="1"/>
        <v>#DIV/0!</v>
      </c>
      <c r="B81" s="48"/>
      <c r="C81" s="48"/>
      <c r="D81" s="48"/>
    </row>
    <row r="82" spans="1:4" ht="12.75" customHeight="1">
      <c r="A82" s="37" t="e">
        <f t="shared" si="1"/>
        <v>#DIV/0!</v>
      </c>
      <c r="B82" s="48"/>
      <c r="C82" s="48"/>
      <c r="D82" s="48"/>
    </row>
    <row r="83" spans="1:4" ht="12.75" customHeight="1">
      <c r="A83" s="37" t="e">
        <f t="shared" si="1"/>
        <v>#DIV/0!</v>
      </c>
      <c r="B83" s="48"/>
      <c r="C83" s="48"/>
      <c r="D83" s="48"/>
    </row>
    <row r="84" spans="1:4" ht="12.75" customHeight="1">
      <c r="A84" s="37" t="e">
        <f t="shared" si="1"/>
        <v>#DIV/0!</v>
      </c>
      <c r="B84" s="48"/>
      <c r="C84" s="48"/>
      <c r="D84" s="48"/>
    </row>
    <row r="85" spans="1:4" ht="12.75" customHeight="1">
      <c r="A85" s="37" t="e">
        <f t="shared" si="1"/>
        <v>#DIV/0!</v>
      </c>
      <c r="B85" s="48"/>
      <c r="C85" s="48"/>
      <c r="D85" s="48"/>
    </row>
    <row r="86" spans="1:4" ht="12.75" customHeight="1">
      <c r="A86" s="37" t="e">
        <f t="shared" si="1"/>
        <v>#DIV/0!</v>
      </c>
      <c r="B86" s="48"/>
      <c r="C86" s="48"/>
      <c r="D86" s="48"/>
    </row>
    <row r="87" spans="1:4" ht="12.75" customHeight="1">
      <c r="A87" s="37" t="e">
        <f t="shared" si="1"/>
        <v>#DIV/0!</v>
      </c>
      <c r="B87" s="48"/>
      <c r="C87" s="48"/>
      <c r="D87" s="48"/>
    </row>
    <row r="88" spans="1:4" ht="12.75" customHeight="1">
      <c r="A88" s="37" t="e">
        <f t="shared" si="1"/>
        <v>#DIV/0!</v>
      </c>
      <c r="B88" s="48"/>
      <c r="C88" s="48"/>
      <c r="D88" s="48"/>
    </row>
    <row r="89" spans="1:4" ht="12.75" customHeight="1">
      <c r="A89" s="37" t="e">
        <f t="shared" si="1"/>
        <v>#DIV/0!</v>
      </c>
      <c r="B89" s="48"/>
      <c r="C89" s="48"/>
      <c r="D89" s="48"/>
    </row>
    <row r="90" spans="1:4" ht="12.75" customHeight="1">
      <c r="A90" s="37" t="e">
        <f t="shared" si="1"/>
        <v>#DIV/0!</v>
      </c>
      <c r="B90" s="48"/>
      <c r="C90" s="48"/>
      <c r="D90" s="48"/>
    </row>
    <row r="91" spans="1:4" ht="12.75" customHeight="1">
      <c r="A91" s="37" t="e">
        <f t="shared" si="1"/>
        <v>#DIV/0!</v>
      </c>
      <c r="B91" s="48"/>
      <c r="C91" s="48"/>
      <c r="D91" s="48"/>
    </row>
    <row r="92" spans="1:4" ht="12.75" customHeight="1">
      <c r="A92" s="37" t="e">
        <f t="shared" si="1"/>
        <v>#DIV/0!</v>
      </c>
      <c r="B92" s="48"/>
      <c r="C92" s="48"/>
      <c r="D92" s="48"/>
    </row>
    <row r="93" spans="1:4" ht="12.75" customHeight="1">
      <c r="A93" s="37" t="e">
        <f t="shared" si="1"/>
        <v>#DIV/0!</v>
      </c>
      <c r="B93" s="48"/>
      <c r="C93" s="48"/>
      <c r="D93" s="48"/>
    </row>
    <row r="94" spans="1:4" ht="12.75" customHeight="1">
      <c r="A94" s="37" t="e">
        <f t="shared" si="1"/>
        <v>#DIV/0!</v>
      </c>
      <c r="B94" s="48"/>
      <c r="C94" s="48"/>
      <c r="D94" s="48"/>
    </row>
    <row r="95" spans="1:4" ht="12.75" customHeight="1">
      <c r="A95" s="37" t="e">
        <f t="shared" si="1"/>
        <v>#DIV/0!</v>
      </c>
      <c r="B95" s="48"/>
      <c r="C95" s="48"/>
      <c r="D95" s="48"/>
    </row>
    <row r="96" spans="1:4" ht="12.75" customHeight="1">
      <c r="A96" s="37" t="e">
        <f t="shared" si="1"/>
        <v>#DIV/0!</v>
      </c>
      <c r="B96" s="48"/>
      <c r="C96" s="48"/>
      <c r="D96" s="48"/>
    </row>
    <row r="97" spans="1:4" ht="12.75" customHeight="1">
      <c r="A97" s="37" t="e">
        <f t="shared" si="1"/>
        <v>#DIV/0!</v>
      </c>
      <c r="B97" s="48"/>
      <c r="C97" s="48"/>
      <c r="D97" s="48"/>
    </row>
    <row r="98" spans="1:4" ht="12.75" customHeight="1">
      <c r="A98" s="37" t="e">
        <f t="shared" si="1"/>
        <v>#DIV/0!</v>
      </c>
      <c r="B98" s="48"/>
      <c r="C98" s="48"/>
      <c r="D98" s="48"/>
    </row>
    <row r="99" spans="1:4" ht="12.75" customHeight="1">
      <c r="A99" s="37" t="e">
        <f t="shared" si="1"/>
        <v>#DIV/0!</v>
      </c>
      <c r="B99" s="48"/>
      <c r="C99" s="48"/>
      <c r="D99" s="48"/>
    </row>
    <row r="100" spans="1:4" ht="12.75" customHeight="1">
      <c r="A100" s="37" t="e">
        <f t="shared" si="1"/>
        <v>#DIV/0!</v>
      </c>
      <c r="B100" s="48"/>
      <c r="C100" s="48"/>
      <c r="D100" s="48"/>
    </row>
    <row r="101" spans="1:4" ht="12.75" customHeight="1">
      <c r="A101" s="37" t="e">
        <f t="shared" si="1"/>
        <v>#DIV/0!</v>
      </c>
      <c r="B101" s="48"/>
      <c r="C101" s="48"/>
      <c r="D101" s="48"/>
    </row>
    <row r="102" spans="1:4" ht="12.75" customHeight="1">
      <c r="A102" s="37" t="e">
        <f t="shared" si="1"/>
        <v>#DIV/0!</v>
      </c>
      <c r="B102" s="48"/>
      <c r="C102" s="48"/>
      <c r="D102" s="48"/>
    </row>
    <row r="103" spans="1:4" ht="12.75" customHeight="1">
      <c r="A103" s="37" t="e">
        <f t="shared" si="1"/>
        <v>#DIV/0!</v>
      </c>
      <c r="B103" s="48"/>
      <c r="C103" s="48"/>
      <c r="D103" s="48"/>
    </row>
    <row r="104" spans="1:4" ht="12.75" customHeight="1">
      <c r="A104" s="37" t="e">
        <f t="shared" si="1"/>
        <v>#DIV/0!</v>
      </c>
      <c r="B104" s="48"/>
      <c r="C104" s="48"/>
      <c r="D104" s="48"/>
    </row>
    <row r="105" spans="1:4" ht="12.75" customHeight="1">
      <c r="A105" s="37" t="e">
        <f t="shared" si="1"/>
        <v>#DIV/0!</v>
      </c>
      <c r="B105" s="48"/>
      <c r="C105" s="48"/>
      <c r="D105" s="48"/>
    </row>
    <row r="106" spans="1:4" ht="12.75" customHeight="1">
      <c r="A106" s="37" t="e">
        <f t="shared" si="1"/>
        <v>#DIV/0!</v>
      </c>
      <c r="B106" s="48"/>
      <c r="C106" s="48"/>
      <c r="D106" s="48"/>
    </row>
    <row r="107" spans="1:4" ht="12.75" customHeight="1">
      <c r="A107" s="37" t="e">
        <f t="shared" si="1"/>
        <v>#DIV/0!</v>
      </c>
      <c r="B107" s="48"/>
      <c r="C107" s="48"/>
      <c r="D107" s="48"/>
    </row>
    <row r="108" spans="1:4" ht="12.75" customHeight="1">
      <c r="A108" s="37" t="e">
        <f t="shared" si="1"/>
        <v>#DIV/0!</v>
      </c>
      <c r="B108" s="48"/>
      <c r="C108" s="48"/>
      <c r="D108" s="48"/>
    </row>
    <row r="109" spans="1:4" ht="12.75" customHeight="1">
      <c r="A109" s="37" t="e">
        <f t="shared" si="1"/>
        <v>#DIV/0!</v>
      </c>
      <c r="B109" s="48"/>
      <c r="C109" s="48"/>
      <c r="D109" s="48"/>
    </row>
    <row r="110" spans="1:4" ht="12.75" customHeight="1">
      <c r="A110" s="37" t="e">
        <f t="shared" si="1"/>
        <v>#DIV/0!</v>
      </c>
      <c r="B110" s="48"/>
      <c r="C110" s="48"/>
      <c r="D110" s="48"/>
    </row>
    <row r="111" spans="1:4" ht="12.75" customHeight="1">
      <c r="A111" s="37" t="e">
        <f>IF(A110&lt;A$11,A110+1,"")</f>
        <v>#DIV/0!</v>
      </c>
      <c r="B111" s="48"/>
      <c r="C111" s="48"/>
      <c r="D111" s="48"/>
    </row>
    <row r="112" ht="12.75">
      <c r="B112" s="33"/>
    </row>
    <row r="113" ht="15.75">
      <c r="B113" s="30" t="s">
        <v>45</v>
      </c>
    </row>
    <row r="114" ht="15.75">
      <c r="B114" s="30" t="s">
        <v>46</v>
      </c>
    </row>
    <row r="115" ht="15.75">
      <c r="B115" s="30"/>
    </row>
    <row r="116" spans="2:4" ht="30" customHeight="1">
      <c r="B116" s="150" t="s">
        <v>47</v>
      </c>
      <c r="C116" s="150"/>
      <c r="D116" s="150"/>
    </row>
    <row r="117" ht="15.75">
      <c r="B117" s="30"/>
    </row>
    <row r="118" ht="15.75">
      <c r="B118" s="30"/>
    </row>
    <row r="119" ht="15.75">
      <c r="B119" s="30" t="s">
        <v>120</v>
      </c>
    </row>
    <row r="120" ht="15.75">
      <c r="B120" s="96" t="s">
        <v>355</v>
      </c>
    </row>
    <row r="121" ht="15.75">
      <c r="B121" s="30"/>
    </row>
    <row r="122" spans="2:4" ht="15.75">
      <c r="B122" s="34"/>
      <c r="C122" s="151" t="s">
        <v>356</v>
      </c>
      <c r="D122" s="151"/>
    </row>
    <row r="123" spans="2:4" ht="15.75">
      <c r="B123" s="34"/>
      <c r="C123" s="147" t="s">
        <v>48</v>
      </c>
      <c r="D123" s="147"/>
    </row>
    <row r="124" ht="15.75">
      <c r="B124" s="30"/>
    </row>
    <row r="125" ht="15.75">
      <c r="B125" s="30"/>
    </row>
    <row r="126" spans="2:4" ht="15.75">
      <c r="B126" s="148" t="s">
        <v>49</v>
      </c>
      <c r="C126" s="148"/>
      <c r="D126" s="148"/>
    </row>
  </sheetData>
  <sheetProtection password="CACC" sheet="1" objects="1" scenarios="1"/>
  <mergeCells count="8">
    <mergeCell ref="A1:D1"/>
    <mergeCell ref="A2:D2"/>
    <mergeCell ref="C123:D123"/>
    <mergeCell ref="B126:D126"/>
    <mergeCell ref="C5:D5"/>
    <mergeCell ref="C7:D7"/>
    <mergeCell ref="B116:D116"/>
    <mergeCell ref="C122:D122"/>
  </mergeCells>
  <conditionalFormatting sqref="A12:A111">
    <cfRule type="cellIs" priority="1" dxfId="1" operator="between" stopIfTrue="1">
      <formula>1</formula>
      <formula>100</formula>
    </cfRule>
  </conditionalFormatting>
  <conditionalFormatting sqref="B12:D111">
    <cfRule type="expression" priority="2" dxfId="0" stopIfTrue="1">
      <formula>$A12/$A12=1</formula>
    </cfRule>
  </conditionalFormatting>
  <dataValidations count="1">
    <dataValidation type="whole" allowBlank="1" showInputMessage="1" showErrorMessage="1" sqref="C12:D111">
      <formula1>1</formula1>
      <formula2>1000</formula2>
    </dataValidation>
  </dataValidations>
  <printOptions/>
  <pageMargins left="0.1968503937007874" right="0.1968503937007874" top="0.984251968503937" bottom="0.984251968503937" header="0.5118110236220472" footer="0.5118110236220472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selection activeCell="C6" sqref="C6:E6"/>
    </sheetView>
  </sheetViews>
  <sheetFormatPr defaultColWidth="9.00390625" defaultRowHeight="12.75"/>
  <cols>
    <col min="1" max="1" width="8.25390625" style="0" customWidth="1"/>
    <col min="2" max="2" width="7.25390625" style="0" customWidth="1"/>
    <col min="3" max="3" width="27.75390625" style="0" customWidth="1"/>
    <col min="4" max="4" width="28.00390625" style="0" customWidth="1"/>
    <col min="5" max="5" width="12.00390625" style="0" customWidth="1"/>
  </cols>
  <sheetData>
    <row r="1" spans="1:5" ht="15.75">
      <c r="A1" s="152" t="s">
        <v>50</v>
      </c>
      <c r="B1" s="152"/>
      <c r="C1" s="152"/>
      <c r="D1" s="152"/>
      <c r="E1" s="152"/>
    </row>
    <row r="4" ht="15.75">
      <c r="A4" s="52" t="s">
        <v>51</v>
      </c>
    </row>
    <row r="6" spans="1:5" ht="15">
      <c r="A6" s="56" t="s">
        <v>91</v>
      </c>
      <c r="B6" s="51"/>
      <c r="C6" s="118" t="s">
        <v>53</v>
      </c>
      <c r="D6" s="118"/>
      <c r="E6" s="118"/>
    </row>
    <row r="7" spans="1:5" ht="15">
      <c r="A7" s="53" t="s">
        <v>92</v>
      </c>
      <c r="C7" s="118" t="s">
        <v>53</v>
      </c>
      <c r="D7" s="118"/>
      <c r="E7" s="118"/>
    </row>
    <row r="8" spans="1:5" ht="15">
      <c r="A8" s="153" t="s">
        <v>52</v>
      </c>
      <c r="B8" s="153"/>
      <c r="C8" s="153"/>
      <c r="D8" s="153"/>
      <c r="E8" s="153"/>
    </row>
    <row r="9" spans="1:5" ht="15">
      <c r="A9" s="156" t="s">
        <v>118</v>
      </c>
      <c r="B9" s="156"/>
      <c r="C9" s="156"/>
      <c r="D9" s="156"/>
      <c r="E9" s="156"/>
    </row>
    <row r="10" spans="1:5" ht="15">
      <c r="A10" s="53" t="s">
        <v>93</v>
      </c>
      <c r="C10" s="118" t="s">
        <v>53</v>
      </c>
      <c r="D10" s="118"/>
      <c r="E10" s="118"/>
    </row>
    <row r="12" spans="1:3" ht="14.25">
      <c r="A12" s="154" t="s">
        <v>54</v>
      </c>
      <c r="B12" s="154"/>
      <c r="C12" s="154"/>
    </row>
    <row r="14" spans="1:5" ht="15">
      <c r="A14" s="53" t="s">
        <v>94</v>
      </c>
      <c r="C14" s="118" t="s">
        <v>53</v>
      </c>
      <c r="D14" s="118"/>
      <c r="E14" s="118"/>
    </row>
    <row r="15" spans="1:5" ht="15">
      <c r="A15" s="53" t="s">
        <v>90</v>
      </c>
      <c r="C15" s="118" t="s">
        <v>53</v>
      </c>
      <c r="D15" s="118"/>
      <c r="E15" s="118"/>
    </row>
    <row r="16" spans="1:5" ht="15">
      <c r="A16" s="53" t="s">
        <v>95</v>
      </c>
      <c r="C16" s="118" t="s">
        <v>53</v>
      </c>
      <c r="D16" s="118"/>
      <c r="E16" s="118"/>
    </row>
    <row r="18" ht="14.25" customHeight="1">
      <c r="A18" s="52" t="s">
        <v>55</v>
      </c>
    </row>
    <row r="19" spans="1:4" ht="28.5" customHeight="1">
      <c r="A19" s="54" t="s">
        <v>96</v>
      </c>
      <c r="B19" s="118" t="s">
        <v>117</v>
      </c>
      <c r="C19" s="118"/>
      <c r="D19" s="54" t="s">
        <v>97</v>
      </c>
    </row>
    <row r="20" spans="1:6" ht="63" customHeight="1">
      <c r="A20" s="155" t="s">
        <v>98</v>
      </c>
      <c r="B20" s="155"/>
      <c r="C20" s="155"/>
      <c r="D20" s="155"/>
      <c r="E20" s="155"/>
      <c r="F20" s="51"/>
    </row>
    <row r="22" spans="1:5" ht="15.75">
      <c r="A22" s="157" t="s">
        <v>56</v>
      </c>
      <c r="B22" s="157"/>
      <c r="C22" s="157"/>
      <c r="D22" s="157"/>
      <c r="E22" s="157"/>
    </row>
    <row r="23" spans="1:5" ht="16.5" thickBot="1">
      <c r="A23" s="158" t="s">
        <v>57</v>
      </c>
      <c r="B23" s="158"/>
      <c r="C23" s="158"/>
      <c r="D23" s="158"/>
      <c r="E23" s="158"/>
    </row>
    <row r="24" spans="1:5" ht="17.25" thickBot="1" thickTop="1">
      <c r="A24" s="159" t="s">
        <v>99</v>
      </c>
      <c r="B24" s="160"/>
      <c r="C24" s="160"/>
      <c r="D24" s="160"/>
      <c r="E24" s="62"/>
    </row>
    <row r="25" spans="1:5" ht="33.75" customHeight="1" thickBot="1">
      <c r="A25" s="161" t="s">
        <v>100</v>
      </c>
      <c r="B25" s="162"/>
      <c r="C25" s="162"/>
      <c r="D25" s="162"/>
      <c r="E25" s="63"/>
    </row>
    <row r="26" spans="1:5" ht="34.5" customHeight="1" thickBot="1">
      <c r="A26" s="161" t="s">
        <v>101</v>
      </c>
      <c r="B26" s="162"/>
      <c r="C26" s="162"/>
      <c r="D26" s="162"/>
      <c r="E26" s="63"/>
    </row>
    <row r="27" spans="1:5" ht="30.75" customHeight="1" thickBot="1">
      <c r="A27" s="161" t="s">
        <v>102</v>
      </c>
      <c r="B27" s="162"/>
      <c r="C27" s="162"/>
      <c r="D27" s="162"/>
      <c r="E27" s="63"/>
    </row>
    <row r="28" spans="1:5" ht="16.5" thickBot="1">
      <c r="A28" s="161" t="s">
        <v>103</v>
      </c>
      <c r="B28" s="162"/>
      <c r="C28" s="162"/>
      <c r="D28" s="162"/>
      <c r="E28" s="63"/>
    </row>
    <row r="29" spans="1:5" ht="16.5" thickBot="1">
      <c r="A29" s="161" t="s">
        <v>104</v>
      </c>
      <c r="B29" s="162"/>
      <c r="C29" s="162"/>
      <c r="D29" s="162"/>
      <c r="E29" s="63"/>
    </row>
    <row r="30" spans="1:5" ht="16.5" thickBot="1">
      <c r="A30" s="161" t="s">
        <v>105</v>
      </c>
      <c r="B30" s="162"/>
      <c r="C30" s="162"/>
      <c r="D30" s="162"/>
      <c r="E30" s="63"/>
    </row>
    <row r="31" spans="1:5" ht="31.5" customHeight="1" thickBot="1">
      <c r="A31" s="161" t="s">
        <v>106</v>
      </c>
      <c r="B31" s="162"/>
      <c r="C31" s="162"/>
      <c r="D31" s="162"/>
      <c r="E31" s="63"/>
    </row>
    <row r="32" spans="1:5" ht="16.5" thickBot="1">
      <c r="A32" s="161" t="s">
        <v>107</v>
      </c>
      <c r="B32" s="162"/>
      <c r="C32" s="162"/>
      <c r="D32" s="162"/>
      <c r="E32" s="63"/>
    </row>
    <row r="33" spans="1:5" ht="16.5" thickBot="1">
      <c r="A33" s="161" t="s">
        <v>108</v>
      </c>
      <c r="B33" s="162"/>
      <c r="C33" s="162"/>
      <c r="D33" s="162"/>
      <c r="E33" s="63"/>
    </row>
    <row r="34" spans="1:5" ht="16.5" thickBot="1">
      <c r="A34" s="161" t="s">
        <v>109</v>
      </c>
      <c r="B34" s="162"/>
      <c r="C34" s="162"/>
      <c r="D34" s="162"/>
      <c r="E34" s="63"/>
    </row>
    <row r="35" spans="1:5" ht="36" customHeight="1" thickBot="1">
      <c r="A35" s="161" t="s">
        <v>110</v>
      </c>
      <c r="B35" s="162"/>
      <c r="C35" s="162"/>
      <c r="D35" s="162"/>
      <c r="E35" s="63"/>
    </row>
    <row r="36" spans="1:5" ht="33" customHeight="1" thickBot="1">
      <c r="A36" s="161" t="s">
        <v>111</v>
      </c>
      <c r="B36" s="162"/>
      <c r="C36" s="162"/>
      <c r="D36" s="162"/>
      <c r="E36" s="63"/>
    </row>
    <row r="37" spans="1:5" ht="16.5" thickBot="1">
      <c r="A37" s="161" t="s">
        <v>112</v>
      </c>
      <c r="B37" s="162"/>
      <c r="C37" s="162"/>
      <c r="D37" s="162"/>
      <c r="E37" s="63"/>
    </row>
    <row r="38" spans="1:5" ht="16.5" thickBot="1">
      <c r="A38" s="161" t="s">
        <v>113</v>
      </c>
      <c r="B38" s="162"/>
      <c r="C38" s="162"/>
      <c r="D38" s="162"/>
      <c r="E38" s="63"/>
    </row>
    <row r="39" spans="1:5" ht="16.5" thickBot="1">
      <c r="A39" s="161" t="s">
        <v>114</v>
      </c>
      <c r="B39" s="162"/>
      <c r="C39" s="162"/>
      <c r="D39" s="162"/>
      <c r="E39" s="63"/>
    </row>
    <row r="40" spans="1:5" ht="16.5" thickBot="1">
      <c r="A40" s="161" t="s">
        <v>115</v>
      </c>
      <c r="B40" s="162"/>
      <c r="C40" s="162"/>
      <c r="D40" s="162"/>
      <c r="E40" s="63"/>
    </row>
    <row r="41" spans="1:5" ht="16.5" thickBot="1">
      <c r="A41" s="163" t="s">
        <v>116</v>
      </c>
      <c r="B41" s="164"/>
      <c r="C41" s="164"/>
      <c r="D41" s="164"/>
      <c r="E41" s="64"/>
    </row>
    <row r="42" ht="13.5" thickTop="1"/>
    <row r="44" spans="1:3" ht="15.75">
      <c r="A44" s="54" t="s">
        <v>120</v>
      </c>
      <c r="B44" s="166" t="s">
        <v>122</v>
      </c>
      <c r="C44" s="166"/>
    </row>
    <row r="45" ht="15.75">
      <c r="A45" s="54"/>
    </row>
    <row r="46" ht="15.75">
      <c r="A46" s="54"/>
    </row>
    <row r="47" spans="3:6" ht="15.75">
      <c r="C47" s="59" t="s">
        <v>119</v>
      </c>
      <c r="D47" s="165" t="s">
        <v>58</v>
      </c>
      <c r="E47" s="118"/>
      <c r="F47" s="58"/>
    </row>
    <row r="48" spans="4:5" ht="15.75">
      <c r="D48" s="157" t="s">
        <v>59</v>
      </c>
      <c r="E48" s="157"/>
    </row>
    <row r="51" spans="1:5" ht="15">
      <c r="A51" s="153" t="s">
        <v>60</v>
      </c>
      <c r="B51" s="153"/>
      <c r="C51" s="153"/>
      <c r="D51" s="153"/>
      <c r="E51" s="153"/>
    </row>
  </sheetData>
  <sheetProtection password="CACC" sheet="1" objects="1" scenarios="1"/>
  <mergeCells count="36">
    <mergeCell ref="A51:E51"/>
    <mergeCell ref="A40:D40"/>
    <mergeCell ref="A41:D41"/>
    <mergeCell ref="D48:E48"/>
    <mergeCell ref="D47:E47"/>
    <mergeCell ref="B44:C44"/>
    <mergeCell ref="A36:D36"/>
    <mergeCell ref="A37:D37"/>
    <mergeCell ref="A38:D38"/>
    <mergeCell ref="A39:D39"/>
    <mergeCell ref="A32:D32"/>
    <mergeCell ref="A33:D33"/>
    <mergeCell ref="A34:D34"/>
    <mergeCell ref="A35:D35"/>
    <mergeCell ref="A28:D28"/>
    <mergeCell ref="A29:D29"/>
    <mergeCell ref="A30:D30"/>
    <mergeCell ref="A31:D31"/>
    <mergeCell ref="A24:D24"/>
    <mergeCell ref="A25:D25"/>
    <mergeCell ref="A26:D26"/>
    <mergeCell ref="A27:D27"/>
    <mergeCell ref="C16:E16"/>
    <mergeCell ref="B19:C19"/>
    <mergeCell ref="A22:E22"/>
    <mergeCell ref="A23:E23"/>
    <mergeCell ref="A1:E1"/>
    <mergeCell ref="A8:E8"/>
    <mergeCell ref="A12:C12"/>
    <mergeCell ref="A20:E20"/>
    <mergeCell ref="C6:E6"/>
    <mergeCell ref="C7:E7"/>
    <mergeCell ref="A9:E9"/>
    <mergeCell ref="C10:E10"/>
    <mergeCell ref="C14:E14"/>
    <mergeCell ref="C15:E15"/>
  </mergeCells>
  <dataValidations count="1">
    <dataValidation type="list" allowBlank="1" showDropDown="1" showInputMessage="1" showErrorMessage="1" sqref="E24:E41">
      <formula1>"x,X"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B4" sqref="B4:E4"/>
    </sheetView>
  </sheetViews>
  <sheetFormatPr defaultColWidth="9.00390625" defaultRowHeight="12.75"/>
  <cols>
    <col min="1" max="1" width="17.25390625" style="0" customWidth="1"/>
    <col min="2" max="2" width="29.875" style="0" customWidth="1"/>
    <col min="3" max="4" width="13.75390625" style="0" customWidth="1"/>
    <col min="5" max="5" width="12.125" style="0" customWidth="1"/>
  </cols>
  <sheetData>
    <row r="1" spans="1:5" ht="15.75">
      <c r="A1" s="152" t="s">
        <v>61</v>
      </c>
      <c r="B1" s="152"/>
      <c r="C1" s="152"/>
      <c r="D1" s="152"/>
      <c r="E1" s="152"/>
    </row>
    <row r="4" spans="1:5" ht="15">
      <c r="A4" s="56" t="s">
        <v>89</v>
      </c>
      <c r="B4" s="118" t="s">
        <v>53</v>
      </c>
      <c r="C4" s="118"/>
      <c r="D4" s="118"/>
      <c r="E4" s="118"/>
    </row>
    <row r="5" spans="1:5" ht="15">
      <c r="A5" s="53" t="s">
        <v>92</v>
      </c>
      <c r="B5" s="118" t="s">
        <v>53</v>
      </c>
      <c r="C5" s="118"/>
      <c r="D5" s="118"/>
      <c r="E5" s="118"/>
    </row>
    <row r="6" spans="1:5" ht="15">
      <c r="A6" s="153" t="s">
        <v>52</v>
      </c>
      <c r="B6" s="153"/>
      <c r="C6" s="153"/>
      <c r="D6" s="153"/>
      <c r="E6" s="153"/>
    </row>
    <row r="7" spans="1:5" ht="15">
      <c r="A7" s="156" t="s">
        <v>118</v>
      </c>
      <c r="B7" s="156"/>
      <c r="C7" s="156"/>
      <c r="D7" s="156"/>
      <c r="E7" s="156"/>
    </row>
    <row r="8" spans="1:5" ht="15">
      <c r="A8" s="53" t="s">
        <v>93</v>
      </c>
      <c r="B8" s="118" t="s">
        <v>53</v>
      </c>
      <c r="C8" s="118"/>
      <c r="D8" s="118"/>
      <c r="E8" s="118"/>
    </row>
    <row r="10" spans="1:5" ht="17.25" customHeight="1">
      <c r="A10" s="61" t="s">
        <v>123</v>
      </c>
      <c r="B10" s="118" t="s">
        <v>53</v>
      </c>
      <c r="C10" s="118"/>
      <c r="D10" s="118"/>
      <c r="E10" s="118"/>
    </row>
    <row r="11" spans="1:5" ht="15">
      <c r="A11" s="53" t="s">
        <v>90</v>
      </c>
      <c r="B11" s="118" t="s">
        <v>53</v>
      </c>
      <c r="C11" s="118"/>
      <c r="D11" s="118"/>
      <c r="E11" s="118"/>
    </row>
    <row r="12" spans="1:5" ht="15">
      <c r="A12" s="53" t="s">
        <v>95</v>
      </c>
      <c r="B12" s="118" t="s">
        <v>53</v>
      </c>
      <c r="C12" s="118"/>
      <c r="D12" s="118"/>
      <c r="E12" s="118"/>
    </row>
    <row r="14" spans="1:5" ht="15" customHeight="1">
      <c r="A14" s="54" t="s">
        <v>96</v>
      </c>
      <c r="B14" s="66" t="s">
        <v>121</v>
      </c>
      <c r="C14" s="167" t="s">
        <v>97</v>
      </c>
      <c r="D14" s="167"/>
      <c r="E14" s="167"/>
    </row>
    <row r="15" spans="1:6" ht="33" customHeight="1">
      <c r="A15" s="155" t="s">
        <v>124</v>
      </c>
      <c r="B15" s="155"/>
      <c r="C15" s="155"/>
      <c r="D15" s="155"/>
      <c r="E15" s="155"/>
      <c r="F15" s="51"/>
    </row>
    <row r="16" ht="13.5" thickBot="1"/>
    <row r="17" spans="1:5" ht="133.5" customHeight="1" thickTop="1">
      <c r="A17" s="168" t="s">
        <v>125</v>
      </c>
      <c r="B17" s="169"/>
      <c r="C17" s="169"/>
      <c r="D17" s="169"/>
      <c r="E17" s="170"/>
    </row>
    <row r="18" spans="1:5" ht="32.25" customHeight="1">
      <c r="A18" s="77"/>
      <c r="B18" s="171" t="s">
        <v>126</v>
      </c>
      <c r="C18" s="171"/>
      <c r="D18" s="171"/>
      <c r="E18" s="172"/>
    </row>
    <row r="19" spans="1:5" ht="24" customHeight="1">
      <c r="A19" s="77"/>
      <c r="B19" s="171" t="s">
        <v>127</v>
      </c>
      <c r="C19" s="171"/>
      <c r="D19" s="171"/>
      <c r="E19" s="172"/>
    </row>
    <row r="20" spans="1:5" ht="51.75" customHeight="1" thickBot="1">
      <c r="A20" s="78"/>
      <c r="B20" s="173" t="s">
        <v>128</v>
      </c>
      <c r="C20" s="173"/>
      <c r="D20" s="173"/>
      <c r="E20" s="174"/>
    </row>
    <row r="21" spans="1:5" ht="12" customHeight="1" thickTop="1">
      <c r="A21" s="60"/>
      <c r="B21" s="16"/>
      <c r="C21" s="16"/>
      <c r="D21" s="16"/>
      <c r="E21" s="16"/>
    </row>
    <row r="22" spans="1:5" ht="13.5" thickBot="1">
      <c r="A22" s="175" t="s">
        <v>62</v>
      </c>
      <c r="B22" s="175"/>
      <c r="C22" s="175"/>
      <c r="D22" s="175"/>
      <c r="E22" s="175"/>
    </row>
    <row r="23" spans="1:5" ht="63" customHeight="1" thickTop="1">
      <c r="A23" s="67" t="s">
        <v>63</v>
      </c>
      <c r="B23" s="68" t="s">
        <v>64</v>
      </c>
      <c r="C23" s="68" t="s">
        <v>65</v>
      </c>
      <c r="D23" s="68" t="s">
        <v>66</v>
      </c>
      <c r="E23" s="69" t="s">
        <v>67</v>
      </c>
    </row>
    <row r="24" spans="1:5" ht="30" customHeight="1">
      <c r="A24" s="70"/>
      <c r="B24" s="71"/>
      <c r="C24" s="71"/>
      <c r="D24" s="71"/>
      <c r="E24" s="72"/>
    </row>
    <row r="25" spans="1:5" ht="30" customHeight="1">
      <c r="A25" s="70"/>
      <c r="B25" s="71"/>
      <c r="C25" s="71"/>
      <c r="D25" s="71"/>
      <c r="E25" s="72"/>
    </row>
    <row r="26" spans="1:5" ht="30" customHeight="1">
      <c r="A26" s="70"/>
      <c r="B26" s="71"/>
      <c r="C26" s="71"/>
      <c r="D26" s="71"/>
      <c r="E26" s="72"/>
    </row>
    <row r="27" spans="1:5" ht="30" customHeight="1">
      <c r="A27" s="70"/>
      <c r="B27" s="71"/>
      <c r="C27" s="71"/>
      <c r="D27" s="71"/>
      <c r="E27" s="72"/>
    </row>
    <row r="28" spans="1:5" ht="30" customHeight="1">
      <c r="A28" s="70"/>
      <c r="B28" s="71"/>
      <c r="C28" s="71"/>
      <c r="D28" s="71"/>
      <c r="E28" s="72"/>
    </row>
    <row r="29" spans="1:5" ht="30" customHeight="1">
      <c r="A29" s="70"/>
      <c r="B29" s="71"/>
      <c r="C29" s="71"/>
      <c r="D29" s="71"/>
      <c r="E29" s="72"/>
    </row>
    <row r="30" spans="1:5" ht="30" customHeight="1" thickBot="1">
      <c r="A30" s="73"/>
      <c r="B30" s="74"/>
      <c r="C30" s="74"/>
      <c r="D30" s="74"/>
      <c r="E30" s="75"/>
    </row>
    <row r="31" spans="1:5" ht="27.75" customHeight="1" thickTop="1">
      <c r="A31" s="176" t="s">
        <v>129</v>
      </c>
      <c r="B31" s="176"/>
      <c r="C31" s="176"/>
      <c r="D31" s="176"/>
      <c r="E31" s="176"/>
    </row>
    <row r="32" spans="1:5" ht="43.5" customHeight="1">
      <c r="A32" s="60"/>
      <c r="B32" s="16"/>
      <c r="C32" s="16"/>
      <c r="D32" s="16"/>
      <c r="E32" s="16"/>
    </row>
    <row r="33" spans="1:3" ht="15.75">
      <c r="A33" s="54" t="s">
        <v>120</v>
      </c>
      <c r="B33" s="166" t="s">
        <v>122</v>
      </c>
      <c r="C33" s="166"/>
    </row>
    <row r="34" spans="1:2" ht="15.75">
      <c r="A34" s="54"/>
      <c r="B34" s="76"/>
    </row>
    <row r="35" ht="15.75">
      <c r="A35" s="54"/>
    </row>
    <row r="36" spans="3:6" ht="15.75">
      <c r="C36" s="57" t="s">
        <v>119</v>
      </c>
      <c r="D36" s="165" t="s">
        <v>58</v>
      </c>
      <c r="E36" s="118"/>
      <c r="F36" s="58"/>
    </row>
    <row r="37" spans="4:5" ht="15.75">
      <c r="D37" s="157" t="s">
        <v>59</v>
      </c>
      <c r="E37" s="157"/>
    </row>
  </sheetData>
  <sheetProtection password="CACC" sheet="1" objects="1" scenarios="1"/>
  <mergeCells count="20">
    <mergeCell ref="A7:E7"/>
    <mergeCell ref="B33:C33"/>
    <mergeCell ref="D36:E36"/>
    <mergeCell ref="D37:E37"/>
    <mergeCell ref="A17:E17"/>
    <mergeCell ref="B18:E18"/>
    <mergeCell ref="B19:E19"/>
    <mergeCell ref="B20:E20"/>
    <mergeCell ref="A22:E22"/>
    <mergeCell ref="A31:E31"/>
    <mergeCell ref="A15:E15"/>
    <mergeCell ref="B4:E4"/>
    <mergeCell ref="B5:E5"/>
    <mergeCell ref="A1:E1"/>
    <mergeCell ref="A6:E6"/>
    <mergeCell ref="C14:E14"/>
    <mergeCell ref="B8:E8"/>
    <mergeCell ref="B10:E10"/>
    <mergeCell ref="B11:E11"/>
    <mergeCell ref="B12:E12"/>
  </mergeCells>
  <dataValidations count="1">
    <dataValidation type="whole" allowBlank="1" showInputMessage="1" showErrorMessage="1" sqref="A18:A20">
      <formula1>1</formula1>
      <formula2>6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C4" sqref="C4:E4"/>
    </sheetView>
  </sheetViews>
  <sheetFormatPr defaultColWidth="9.00390625" defaultRowHeight="12.75"/>
  <cols>
    <col min="1" max="1" width="8.25390625" style="76" customWidth="1"/>
    <col min="2" max="2" width="8.625" style="76" customWidth="1"/>
    <col min="3" max="3" width="27.75390625" style="76" customWidth="1"/>
    <col min="4" max="4" width="28.00390625" style="76" customWidth="1"/>
    <col min="5" max="5" width="12.00390625" style="76" customWidth="1"/>
    <col min="6" max="16384" width="9.125" style="76" customWidth="1"/>
  </cols>
  <sheetData>
    <row r="1" spans="1:5" ht="15.75">
      <c r="A1" s="177" t="s">
        <v>68</v>
      </c>
      <c r="B1" s="177"/>
      <c r="C1" s="177"/>
      <c r="D1" s="177"/>
      <c r="E1" s="177"/>
    </row>
    <row r="4" spans="1:5" ht="15">
      <c r="A4" s="79" t="s">
        <v>89</v>
      </c>
      <c r="B4" s="80"/>
      <c r="C4" s="118" t="s">
        <v>53</v>
      </c>
      <c r="D4" s="118"/>
      <c r="E4" s="118"/>
    </row>
    <row r="5" spans="1:5" ht="15">
      <c r="A5" s="82" t="s">
        <v>92</v>
      </c>
      <c r="C5" s="118" t="s">
        <v>53</v>
      </c>
      <c r="D5" s="118"/>
      <c r="E5" s="118"/>
    </row>
    <row r="6" spans="1:5" ht="15">
      <c r="A6" s="178" t="s">
        <v>52</v>
      </c>
      <c r="B6" s="178"/>
      <c r="C6" s="178"/>
      <c r="D6" s="178"/>
      <c r="E6" s="178"/>
    </row>
    <row r="7" spans="1:5" ht="15">
      <c r="A7" s="156" t="s">
        <v>118</v>
      </c>
      <c r="B7" s="156"/>
      <c r="C7" s="156"/>
      <c r="D7" s="156"/>
      <c r="E7" s="156"/>
    </row>
    <row r="8" spans="1:5" ht="15">
      <c r="A8" s="82" t="s">
        <v>93</v>
      </c>
      <c r="C8" s="118" t="s">
        <v>53</v>
      </c>
      <c r="D8" s="118"/>
      <c r="E8" s="118"/>
    </row>
    <row r="11" spans="1:5" ht="15">
      <c r="A11" s="82" t="s">
        <v>123</v>
      </c>
      <c r="C11" s="118" t="s">
        <v>53</v>
      </c>
      <c r="D11" s="118"/>
      <c r="E11" s="118"/>
    </row>
    <row r="12" spans="1:5" ht="15">
      <c r="A12" s="82" t="s">
        <v>90</v>
      </c>
      <c r="C12" s="118" t="s">
        <v>53</v>
      </c>
      <c r="D12" s="118"/>
      <c r="E12" s="118"/>
    </row>
    <row r="13" spans="1:5" ht="15">
      <c r="A13" s="82" t="s">
        <v>95</v>
      </c>
      <c r="C13" s="118" t="s">
        <v>53</v>
      </c>
      <c r="D13" s="118"/>
      <c r="E13" s="118"/>
    </row>
    <row r="14" spans="1:5" ht="15">
      <c r="A14" s="82"/>
      <c r="C14" s="81"/>
      <c r="D14" s="81"/>
      <c r="E14" s="81"/>
    </row>
    <row r="16" spans="1:4" ht="28.5" customHeight="1">
      <c r="A16" s="83" t="s">
        <v>96</v>
      </c>
      <c r="B16" s="118" t="s">
        <v>117</v>
      </c>
      <c r="C16" s="118"/>
      <c r="D16" s="83" t="s">
        <v>97</v>
      </c>
    </row>
    <row r="17" spans="1:6" ht="50.25" customHeight="1">
      <c r="A17" s="180" t="s">
        <v>130</v>
      </c>
      <c r="B17" s="180"/>
      <c r="C17" s="180"/>
      <c r="D17" s="180"/>
      <c r="E17" s="180"/>
      <c r="F17" s="80"/>
    </row>
    <row r="21" spans="1:3" ht="15.75">
      <c r="A21" s="83" t="s">
        <v>120</v>
      </c>
      <c r="B21" s="166" t="s">
        <v>122</v>
      </c>
      <c r="C21" s="166"/>
    </row>
    <row r="22" ht="15.75">
      <c r="A22" s="83"/>
    </row>
    <row r="23" ht="15.75">
      <c r="A23" s="83"/>
    </row>
    <row r="24" spans="3:6" ht="15.75">
      <c r="C24" s="84" t="s">
        <v>119</v>
      </c>
      <c r="D24" s="165" t="s">
        <v>58</v>
      </c>
      <c r="E24" s="118"/>
      <c r="F24" s="85"/>
    </row>
    <row r="25" spans="4:5" ht="15.75">
      <c r="D25" s="179" t="s">
        <v>59</v>
      </c>
      <c r="E25" s="179"/>
    </row>
  </sheetData>
  <sheetProtection password="CACC" sheet="1" objects="1" scenarios="1"/>
  <mergeCells count="14">
    <mergeCell ref="B21:C21"/>
    <mergeCell ref="D24:E24"/>
    <mergeCell ref="D25:E25"/>
    <mergeCell ref="C12:E12"/>
    <mergeCell ref="C13:E13"/>
    <mergeCell ref="B16:C16"/>
    <mergeCell ref="A17:E17"/>
    <mergeCell ref="A7:E7"/>
    <mergeCell ref="C8:E8"/>
    <mergeCell ref="C11:E11"/>
    <mergeCell ref="A1:E1"/>
    <mergeCell ref="C4:E4"/>
    <mergeCell ref="C5:E5"/>
    <mergeCell ref="A6:E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51"/>
  <sheetViews>
    <sheetView workbookViewId="0" topLeftCell="A1">
      <selection activeCell="C4" sqref="C4:P4"/>
    </sheetView>
  </sheetViews>
  <sheetFormatPr defaultColWidth="9.00390625" defaultRowHeight="12.75"/>
  <cols>
    <col min="1" max="1" width="4.00390625" style="107" customWidth="1"/>
    <col min="2" max="2" width="19.625" style="76" customWidth="1"/>
    <col min="3" max="3" width="8.625" style="76" customWidth="1"/>
    <col min="4" max="4" width="10.625" style="76" customWidth="1"/>
    <col min="5" max="16" width="4.75390625" style="76" customWidth="1"/>
    <col min="17" max="16384" width="9.125" style="76" customWidth="1"/>
  </cols>
  <sheetData>
    <row r="1" spans="2:16" ht="15.75">
      <c r="B1" s="177" t="s">
        <v>69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</row>
    <row r="4" spans="2:16" ht="15">
      <c r="B4" s="79" t="s">
        <v>89</v>
      </c>
      <c r="C4" s="118" t="s">
        <v>431</v>
      </c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</row>
    <row r="5" spans="2:16" ht="15">
      <c r="B5" s="82" t="s">
        <v>92</v>
      </c>
      <c r="C5" s="118" t="s">
        <v>431</v>
      </c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</row>
    <row r="6" spans="2:6" ht="15">
      <c r="B6" s="79" t="s">
        <v>52</v>
      </c>
      <c r="C6" s="79"/>
      <c r="D6" s="79"/>
      <c r="E6" s="79"/>
      <c r="F6" s="79"/>
    </row>
    <row r="7" spans="2:16" ht="15">
      <c r="B7" s="156" t="s">
        <v>430</v>
      </c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</row>
    <row r="8" spans="2:16" ht="15">
      <c r="B8" s="82" t="s">
        <v>93</v>
      </c>
      <c r="C8" s="118" t="s">
        <v>431</v>
      </c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</row>
    <row r="11" spans="2:16" ht="15">
      <c r="B11" s="82" t="s">
        <v>123</v>
      </c>
      <c r="C11" s="118" t="s">
        <v>431</v>
      </c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</row>
    <row r="12" spans="2:16" ht="15">
      <c r="B12" s="82" t="s">
        <v>90</v>
      </c>
      <c r="C12" s="118" t="s">
        <v>431</v>
      </c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</row>
    <row r="13" spans="2:16" ht="15">
      <c r="B13" s="82" t="s">
        <v>95</v>
      </c>
      <c r="C13" s="118" t="s">
        <v>431</v>
      </c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</row>
    <row r="14" spans="2:6" ht="15">
      <c r="B14" s="82"/>
      <c r="D14" s="81"/>
      <c r="E14" s="81"/>
      <c r="F14" s="81"/>
    </row>
    <row r="16" spans="2:16" ht="28.5" customHeight="1">
      <c r="B16" s="83" t="s">
        <v>96</v>
      </c>
      <c r="C16" s="118" t="s">
        <v>117</v>
      </c>
      <c r="D16" s="118"/>
      <c r="E16" s="118"/>
      <c r="F16" s="118"/>
      <c r="G16" s="118"/>
      <c r="H16" s="118"/>
      <c r="I16" s="118"/>
      <c r="J16" s="179" t="s">
        <v>97</v>
      </c>
      <c r="K16" s="179"/>
      <c r="L16" s="179"/>
      <c r="M16" s="179"/>
      <c r="N16" s="179"/>
      <c r="O16" s="179"/>
      <c r="P16" s="179"/>
    </row>
    <row r="17" spans="2:7" ht="15.75">
      <c r="B17" s="180" t="s">
        <v>131</v>
      </c>
      <c r="C17" s="180"/>
      <c r="D17" s="180"/>
      <c r="E17" s="180"/>
      <c r="F17" s="180"/>
      <c r="G17" s="80"/>
    </row>
    <row r="18" spans="2:16" ht="15.75" thickBot="1">
      <c r="B18" s="182" t="s">
        <v>70</v>
      </c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</row>
    <row r="19" spans="2:16" ht="16.5" thickTop="1">
      <c r="B19" s="183" t="s">
        <v>71</v>
      </c>
      <c r="C19" s="183" t="s">
        <v>72</v>
      </c>
      <c r="D19" s="183" t="s">
        <v>73</v>
      </c>
      <c r="E19" s="185" t="s">
        <v>0</v>
      </c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7"/>
    </row>
    <row r="20" spans="2:16" ht="16.5" thickBot="1">
      <c r="B20" s="184"/>
      <c r="C20" s="184"/>
      <c r="D20" s="184"/>
      <c r="E20" s="188" t="s">
        <v>1</v>
      </c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90"/>
    </row>
    <row r="21" spans="2:16" ht="15.75">
      <c r="B21" s="184"/>
      <c r="C21" s="184"/>
      <c r="D21" s="184"/>
      <c r="E21" s="108" t="s">
        <v>74</v>
      </c>
      <c r="F21" s="108" t="s">
        <v>75</v>
      </c>
      <c r="G21" s="108">
        <v>1</v>
      </c>
      <c r="H21" s="108">
        <v>2</v>
      </c>
      <c r="I21" s="108">
        <v>3</v>
      </c>
      <c r="J21" s="108">
        <v>4</v>
      </c>
      <c r="K21" s="108">
        <v>5</v>
      </c>
      <c r="L21" s="108">
        <v>6</v>
      </c>
      <c r="M21" s="108">
        <v>7</v>
      </c>
      <c r="N21" s="108">
        <v>8</v>
      </c>
      <c r="O21" s="108">
        <v>9</v>
      </c>
      <c r="P21" s="108">
        <v>10</v>
      </c>
    </row>
    <row r="22" spans="1:16" ht="28.5" customHeight="1">
      <c r="A22" s="111"/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</row>
    <row r="23" spans="1:16" ht="12.75" customHeight="1">
      <c r="A23" s="109" t="e">
        <f>A22/A22</f>
        <v>#DIV/0!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</row>
    <row r="24" spans="1:16" ht="12.75" customHeight="1">
      <c r="A24" s="110" t="e">
        <f>IF(A23&lt;A$22,A23+1,"")</f>
        <v>#DIV/0!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</row>
    <row r="25" spans="1:16" ht="12.75" customHeight="1">
      <c r="A25" s="110" t="e">
        <f aca="true" t="shared" si="0" ref="A25:A88">IF(A24&lt;A$22,A24+1,"")</f>
        <v>#DIV/0!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</row>
    <row r="26" spans="1:16" ht="12.75" customHeight="1">
      <c r="A26" s="110" t="e">
        <f t="shared" si="0"/>
        <v>#DIV/0!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</row>
    <row r="27" spans="1:16" ht="12.75" customHeight="1">
      <c r="A27" s="110" t="e">
        <f t="shared" si="0"/>
        <v>#DIV/0!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</row>
    <row r="28" spans="1:16" ht="12.75" customHeight="1">
      <c r="A28" s="110" t="e">
        <f t="shared" si="0"/>
        <v>#DIV/0!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</row>
    <row r="29" spans="1:16" ht="12.75" customHeight="1">
      <c r="A29" s="110" t="e">
        <f t="shared" si="0"/>
        <v>#DIV/0!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</row>
    <row r="30" spans="1:16" ht="12.75" customHeight="1">
      <c r="A30" s="110" t="e">
        <f t="shared" si="0"/>
        <v>#DIV/0!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</row>
    <row r="31" spans="1:16" ht="12.75" customHeight="1">
      <c r="A31" s="110" t="e">
        <f t="shared" si="0"/>
        <v>#DIV/0!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</row>
    <row r="32" spans="1:16" ht="12.75" customHeight="1">
      <c r="A32" s="110" t="e">
        <f t="shared" si="0"/>
        <v>#DIV/0!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</row>
    <row r="33" spans="1:16" ht="12.75" customHeight="1">
      <c r="A33" s="110" t="e">
        <f t="shared" si="0"/>
        <v>#DIV/0!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</row>
    <row r="34" spans="1:16" ht="12.75" customHeight="1">
      <c r="A34" s="110" t="e">
        <f t="shared" si="0"/>
        <v>#DIV/0!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</row>
    <row r="35" spans="1:16" ht="12.75" customHeight="1">
      <c r="A35" s="110" t="e">
        <f t="shared" si="0"/>
        <v>#DIV/0!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</row>
    <row r="36" spans="1:16" ht="12.75" customHeight="1">
      <c r="A36" s="110" t="e">
        <f t="shared" si="0"/>
        <v>#DIV/0!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</row>
    <row r="37" spans="1:16" ht="12.75" customHeight="1">
      <c r="A37" s="110" t="e">
        <f t="shared" si="0"/>
        <v>#DIV/0!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</row>
    <row r="38" spans="1:16" ht="12.75" customHeight="1">
      <c r="A38" s="110" t="e">
        <f t="shared" si="0"/>
        <v>#DIV/0!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</row>
    <row r="39" spans="1:16" ht="12.75" customHeight="1">
      <c r="A39" s="110" t="e">
        <f t="shared" si="0"/>
        <v>#DIV/0!</v>
      </c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</row>
    <row r="40" spans="1:16" ht="12.75" customHeight="1">
      <c r="A40" s="110" t="e">
        <f t="shared" si="0"/>
        <v>#DIV/0!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</row>
    <row r="41" spans="1:16" ht="12.75" customHeight="1">
      <c r="A41" s="110" t="e">
        <f t="shared" si="0"/>
        <v>#DIV/0!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</row>
    <row r="42" spans="1:16" ht="12.75" customHeight="1">
      <c r="A42" s="110" t="e">
        <f t="shared" si="0"/>
        <v>#DIV/0!</v>
      </c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</row>
    <row r="43" spans="1:16" ht="12.75" customHeight="1">
      <c r="A43" s="110" t="e">
        <f t="shared" si="0"/>
        <v>#DIV/0!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</row>
    <row r="44" spans="1:16" ht="12.75" customHeight="1">
      <c r="A44" s="110" t="e">
        <f t="shared" si="0"/>
        <v>#DIV/0!</v>
      </c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</row>
    <row r="45" spans="1:16" ht="12.75" customHeight="1">
      <c r="A45" s="110" t="e">
        <f t="shared" si="0"/>
        <v>#DIV/0!</v>
      </c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</row>
    <row r="46" spans="1:16" ht="12.75" customHeight="1">
      <c r="A46" s="110" t="e">
        <f t="shared" si="0"/>
        <v>#DIV/0!</v>
      </c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</row>
    <row r="47" spans="1:16" ht="12.75" customHeight="1">
      <c r="A47" s="110" t="e">
        <f t="shared" si="0"/>
        <v>#DIV/0!</v>
      </c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</row>
    <row r="48" spans="1:16" ht="12.75" customHeight="1">
      <c r="A48" s="110" t="e">
        <f t="shared" si="0"/>
        <v>#DIV/0!</v>
      </c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</row>
    <row r="49" spans="1:16" ht="12.75" customHeight="1">
      <c r="A49" s="110" t="e">
        <f t="shared" si="0"/>
        <v>#DIV/0!</v>
      </c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</row>
    <row r="50" spans="1:16" ht="12.75" customHeight="1">
      <c r="A50" s="110" t="e">
        <f t="shared" si="0"/>
        <v>#DIV/0!</v>
      </c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</row>
    <row r="51" spans="1:16" ht="12.75" customHeight="1">
      <c r="A51" s="110" t="e">
        <f t="shared" si="0"/>
        <v>#DIV/0!</v>
      </c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</row>
    <row r="52" spans="1:16" ht="12.75" customHeight="1">
      <c r="A52" s="110" t="e">
        <f t="shared" si="0"/>
        <v>#DIV/0!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</row>
    <row r="53" spans="1:16" ht="12.75" customHeight="1">
      <c r="A53" s="110" t="e">
        <f t="shared" si="0"/>
        <v>#DIV/0!</v>
      </c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</row>
    <row r="54" spans="1:16" ht="12.75" customHeight="1">
      <c r="A54" s="110" t="e">
        <f t="shared" si="0"/>
        <v>#DIV/0!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</row>
    <row r="55" spans="1:16" ht="12.75" customHeight="1">
      <c r="A55" s="110" t="e">
        <f t="shared" si="0"/>
        <v>#DIV/0!</v>
      </c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</row>
    <row r="56" spans="1:16" ht="12.75" customHeight="1">
      <c r="A56" s="110" t="e">
        <f t="shared" si="0"/>
        <v>#DIV/0!</v>
      </c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</row>
    <row r="57" spans="1:16" ht="12.75" customHeight="1">
      <c r="A57" s="110" t="e">
        <f t="shared" si="0"/>
        <v>#DIV/0!</v>
      </c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</row>
    <row r="58" spans="1:16" ht="12.75" customHeight="1">
      <c r="A58" s="110" t="e">
        <f t="shared" si="0"/>
        <v>#DIV/0!</v>
      </c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</row>
    <row r="59" spans="1:16" ht="12.75" customHeight="1">
      <c r="A59" s="110" t="e">
        <f t="shared" si="0"/>
        <v>#DIV/0!</v>
      </c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</row>
    <row r="60" spans="1:16" ht="12.75" customHeight="1">
      <c r="A60" s="110" t="e">
        <f t="shared" si="0"/>
        <v>#DIV/0!</v>
      </c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</row>
    <row r="61" spans="1:16" ht="12.75" customHeight="1">
      <c r="A61" s="110" t="e">
        <f t="shared" si="0"/>
        <v>#DIV/0!</v>
      </c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</row>
    <row r="62" spans="1:16" ht="12.75" customHeight="1">
      <c r="A62" s="110" t="e">
        <f t="shared" si="0"/>
        <v>#DIV/0!</v>
      </c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</row>
    <row r="63" spans="1:16" ht="12.75" customHeight="1">
      <c r="A63" s="110" t="e">
        <f t="shared" si="0"/>
        <v>#DIV/0!</v>
      </c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</row>
    <row r="64" spans="1:16" ht="12.75" customHeight="1">
      <c r="A64" s="110" t="e">
        <f t="shared" si="0"/>
        <v>#DIV/0!</v>
      </c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</row>
    <row r="65" spans="1:16" ht="12.75" customHeight="1">
      <c r="A65" s="110" t="e">
        <f t="shared" si="0"/>
        <v>#DIV/0!</v>
      </c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</row>
    <row r="66" spans="1:16" ht="12.75" customHeight="1">
      <c r="A66" s="110" t="e">
        <f t="shared" si="0"/>
        <v>#DIV/0!</v>
      </c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</row>
    <row r="67" spans="1:16" ht="12.75" customHeight="1">
      <c r="A67" s="110" t="e">
        <f t="shared" si="0"/>
        <v>#DIV/0!</v>
      </c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</row>
    <row r="68" spans="1:16" ht="12.75" customHeight="1">
      <c r="A68" s="110" t="e">
        <f t="shared" si="0"/>
        <v>#DIV/0!</v>
      </c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</row>
    <row r="69" spans="1:16" ht="12.75" customHeight="1">
      <c r="A69" s="110" t="e">
        <f t="shared" si="0"/>
        <v>#DIV/0!</v>
      </c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</row>
    <row r="70" spans="1:16" ht="12.75" customHeight="1">
      <c r="A70" s="110" t="e">
        <f t="shared" si="0"/>
        <v>#DIV/0!</v>
      </c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</row>
    <row r="71" spans="1:16" ht="12.75" customHeight="1">
      <c r="A71" s="110" t="e">
        <f t="shared" si="0"/>
        <v>#DIV/0!</v>
      </c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</row>
    <row r="72" spans="1:16" ht="12.75" customHeight="1">
      <c r="A72" s="110" t="e">
        <f t="shared" si="0"/>
        <v>#DIV/0!</v>
      </c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</row>
    <row r="73" spans="1:16" ht="12.75" customHeight="1">
      <c r="A73" s="110" t="e">
        <f t="shared" si="0"/>
        <v>#DIV/0!</v>
      </c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</row>
    <row r="74" spans="1:16" ht="12.75" customHeight="1">
      <c r="A74" s="110" t="e">
        <f t="shared" si="0"/>
        <v>#DIV/0!</v>
      </c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</row>
    <row r="75" spans="1:16" ht="12.75" customHeight="1">
      <c r="A75" s="110" t="e">
        <f t="shared" si="0"/>
        <v>#DIV/0!</v>
      </c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</row>
    <row r="76" spans="1:16" ht="12.75" customHeight="1">
      <c r="A76" s="110" t="e">
        <f t="shared" si="0"/>
        <v>#DIV/0!</v>
      </c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</row>
    <row r="77" spans="1:16" ht="12.75" customHeight="1">
      <c r="A77" s="110" t="e">
        <f t="shared" si="0"/>
        <v>#DIV/0!</v>
      </c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</row>
    <row r="78" spans="1:16" ht="12.75" customHeight="1">
      <c r="A78" s="110" t="e">
        <f t="shared" si="0"/>
        <v>#DIV/0!</v>
      </c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</row>
    <row r="79" spans="1:16" ht="12.75" customHeight="1">
      <c r="A79" s="110" t="e">
        <f t="shared" si="0"/>
        <v>#DIV/0!</v>
      </c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</row>
    <row r="80" spans="1:16" ht="12.75" customHeight="1">
      <c r="A80" s="110" t="e">
        <f t="shared" si="0"/>
        <v>#DIV/0!</v>
      </c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</row>
    <row r="81" spans="1:16" ht="12.75" customHeight="1">
      <c r="A81" s="110" t="e">
        <f t="shared" si="0"/>
        <v>#DIV/0!</v>
      </c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</row>
    <row r="82" spans="1:16" ht="12.75" customHeight="1">
      <c r="A82" s="110" t="e">
        <f t="shared" si="0"/>
        <v>#DIV/0!</v>
      </c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</row>
    <row r="83" spans="1:16" ht="12.75" customHeight="1">
      <c r="A83" s="110" t="e">
        <f t="shared" si="0"/>
        <v>#DIV/0!</v>
      </c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</row>
    <row r="84" spans="1:16" ht="12.75" customHeight="1">
      <c r="A84" s="110" t="e">
        <f t="shared" si="0"/>
        <v>#DIV/0!</v>
      </c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</row>
    <row r="85" spans="1:16" ht="12.75" customHeight="1">
      <c r="A85" s="110" t="e">
        <f t="shared" si="0"/>
        <v>#DIV/0!</v>
      </c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</row>
    <row r="86" spans="1:16" ht="12.75" customHeight="1">
      <c r="A86" s="110" t="e">
        <f t="shared" si="0"/>
        <v>#DIV/0!</v>
      </c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</row>
    <row r="87" spans="1:16" ht="12.75" customHeight="1">
      <c r="A87" s="110" t="e">
        <f t="shared" si="0"/>
        <v>#DIV/0!</v>
      </c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</row>
    <row r="88" spans="1:16" ht="12.75" customHeight="1">
      <c r="A88" s="110" t="e">
        <f t="shared" si="0"/>
        <v>#DIV/0!</v>
      </c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</row>
    <row r="89" spans="1:16" ht="12.75" customHeight="1">
      <c r="A89" s="110" t="e">
        <f aca="true" t="shared" si="1" ref="A89:A142">IF(A88&lt;A$22,A88+1,"")</f>
        <v>#DIV/0!</v>
      </c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</row>
    <row r="90" spans="1:16" ht="12.75" customHeight="1">
      <c r="A90" s="110" t="e">
        <f t="shared" si="1"/>
        <v>#DIV/0!</v>
      </c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</row>
    <row r="91" spans="1:16" ht="12.75" customHeight="1">
      <c r="A91" s="110" t="e">
        <f t="shared" si="1"/>
        <v>#DIV/0!</v>
      </c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</row>
    <row r="92" spans="1:16" ht="12.75" customHeight="1">
      <c r="A92" s="110" t="e">
        <f t="shared" si="1"/>
        <v>#DIV/0!</v>
      </c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</row>
    <row r="93" spans="1:16" ht="12.75" customHeight="1">
      <c r="A93" s="110" t="e">
        <f t="shared" si="1"/>
        <v>#DIV/0!</v>
      </c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</row>
    <row r="94" spans="1:16" ht="12.75" customHeight="1">
      <c r="A94" s="110" t="e">
        <f t="shared" si="1"/>
        <v>#DIV/0!</v>
      </c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</row>
    <row r="95" spans="1:16" ht="12.75" customHeight="1">
      <c r="A95" s="110" t="e">
        <f t="shared" si="1"/>
        <v>#DIV/0!</v>
      </c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</row>
    <row r="96" spans="1:16" ht="12.75" customHeight="1">
      <c r="A96" s="110" t="e">
        <f t="shared" si="1"/>
        <v>#DIV/0!</v>
      </c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</row>
    <row r="97" spans="1:16" ht="12.75" customHeight="1">
      <c r="A97" s="110" t="e">
        <f t="shared" si="1"/>
        <v>#DIV/0!</v>
      </c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</row>
    <row r="98" spans="1:16" ht="12.75" customHeight="1">
      <c r="A98" s="110" t="e">
        <f t="shared" si="1"/>
        <v>#DIV/0!</v>
      </c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</row>
    <row r="99" spans="1:16" ht="12.75" customHeight="1">
      <c r="A99" s="110" t="e">
        <f t="shared" si="1"/>
        <v>#DIV/0!</v>
      </c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</row>
    <row r="100" spans="1:16" ht="12.75" customHeight="1">
      <c r="A100" s="110" t="e">
        <f t="shared" si="1"/>
        <v>#DIV/0!</v>
      </c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</row>
    <row r="101" spans="1:16" ht="12.75" customHeight="1">
      <c r="A101" s="110" t="e">
        <f t="shared" si="1"/>
        <v>#DIV/0!</v>
      </c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</row>
    <row r="102" spans="1:16" ht="12.75" customHeight="1">
      <c r="A102" s="110" t="e">
        <f t="shared" si="1"/>
        <v>#DIV/0!</v>
      </c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</row>
    <row r="103" spans="1:16" ht="12.75" customHeight="1">
      <c r="A103" s="110" t="e">
        <f t="shared" si="1"/>
        <v>#DIV/0!</v>
      </c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</row>
    <row r="104" spans="1:16" ht="12.75" customHeight="1">
      <c r="A104" s="110" t="e">
        <f t="shared" si="1"/>
        <v>#DIV/0!</v>
      </c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</row>
    <row r="105" spans="1:16" ht="12.75" customHeight="1">
      <c r="A105" s="110" t="e">
        <f t="shared" si="1"/>
        <v>#DIV/0!</v>
      </c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</row>
    <row r="106" spans="1:16" ht="12.75" customHeight="1">
      <c r="A106" s="110" t="e">
        <f t="shared" si="1"/>
        <v>#DIV/0!</v>
      </c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</row>
    <row r="107" spans="1:16" ht="12.75" customHeight="1">
      <c r="A107" s="110" t="e">
        <f t="shared" si="1"/>
        <v>#DIV/0!</v>
      </c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</row>
    <row r="108" spans="1:16" ht="12.75" customHeight="1">
      <c r="A108" s="110" t="e">
        <f t="shared" si="1"/>
        <v>#DIV/0!</v>
      </c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</row>
    <row r="109" spans="1:16" ht="12.75" customHeight="1">
      <c r="A109" s="110" t="e">
        <f t="shared" si="1"/>
        <v>#DIV/0!</v>
      </c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</row>
    <row r="110" spans="1:16" ht="12.75" customHeight="1">
      <c r="A110" s="110" t="e">
        <f t="shared" si="1"/>
        <v>#DIV/0!</v>
      </c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</row>
    <row r="111" spans="1:16" ht="12.75" customHeight="1">
      <c r="A111" s="110" t="e">
        <f t="shared" si="1"/>
        <v>#DIV/0!</v>
      </c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</row>
    <row r="112" spans="1:16" ht="12.75" customHeight="1">
      <c r="A112" s="110" t="e">
        <f t="shared" si="1"/>
        <v>#DIV/0!</v>
      </c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</row>
    <row r="113" spans="1:16" ht="12.75" customHeight="1">
      <c r="A113" s="110" t="e">
        <f t="shared" si="1"/>
        <v>#DIV/0!</v>
      </c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</row>
    <row r="114" spans="1:16" ht="12.75" customHeight="1">
      <c r="A114" s="110" t="e">
        <f t="shared" si="1"/>
        <v>#DIV/0!</v>
      </c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</row>
    <row r="115" spans="1:16" ht="12.75" customHeight="1">
      <c r="A115" s="110" t="e">
        <f t="shared" si="1"/>
        <v>#DIV/0!</v>
      </c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</row>
    <row r="116" spans="1:16" ht="12.75" customHeight="1">
      <c r="A116" s="110" t="e">
        <f t="shared" si="1"/>
        <v>#DIV/0!</v>
      </c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</row>
    <row r="117" spans="1:16" ht="12.75" customHeight="1">
      <c r="A117" s="110" t="e">
        <f t="shared" si="1"/>
        <v>#DIV/0!</v>
      </c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</row>
    <row r="118" spans="1:16" ht="12.75" customHeight="1">
      <c r="A118" s="110" t="e">
        <f t="shared" si="1"/>
        <v>#DIV/0!</v>
      </c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</row>
    <row r="119" spans="1:16" ht="12.75" customHeight="1">
      <c r="A119" s="110" t="e">
        <f t="shared" si="1"/>
        <v>#DIV/0!</v>
      </c>
      <c r="B119" s="112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</row>
    <row r="120" spans="1:16" ht="12.75" customHeight="1">
      <c r="A120" s="110" t="e">
        <f t="shared" si="1"/>
        <v>#DIV/0!</v>
      </c>
      <c r="B120" s="112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</row>
    <row r="121" spans="1:16" ht="12.75" customHeight="1">
      <c r="A121" s="110" t="e">
        <f t="shared" si="1"/>
        <v>#DIV/0!</v>
      </c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</row>
    <row r="122" spans="1:16" ht="12.75" customHeight="1">
      <c r="A122" s="110" t="e">
        <f t="shared" si="1"/>
        <v>#DIV/0!</v>
      </c>
      <c r="B122" s="112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</row>
    <row r="123" spans="1:16" ht="12.75" customHeight="1">
      <c r="A123" s="110" t="e">
        <f t="shared" si="1"/>
        <v>#DIV/0!</v>
      </c>
      <c r="B123" s="112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</row>
    <row r="124" spans="1:16" ht="12.75" customHeight="1">
      <c r="A124" s="110" t="e">
        <f t="shared" si="1"/>
        <v>#DIV/0!</v>
      </c>
      <c r="B124" s="112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</row>
    <row r="125" spans="1:16" ht="12.75" customHeight="1">
      <c r="A125" s="110" t="e">
        <f t="shared" si="1"/>
        <v>#DIV/0!</v>
      </c>
      <c r="B125" s="112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</row>
    <row r="126" spans="1:16" ht="12.75" customHeight="1">
      <c r="A126" s="110" t="e">
        <f t="shared" si="1"/>
        <v>#DIV/0!</v>
      </c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</row>
    <row r="127" spans="1:16" ht="12.75" customHeight="1">
      <c r="A127" s="110" t="e">
        <f t="shared" si="1"/>
        <v>#DIV/0!</v>
      </c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</row>
    <row r="128" spans="1:16" ht="12.75" customHeight="1">
      <c r="A128" s="110" t="e">
        <f t="shared" si="1"/>
        <v>#DIV/0!</v>
      </c>
      <c r="B128" s="112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</row>
    <row r="129" spans="1:16" ht="12.75" customHeight="1">
      <c r="A129" s="110" t="e">
        <f t="shared" si="1"/>
        <v>#DIV/0!</v>
      </c>
      <c r="B129" s="112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</row>
    <row r="130" spans="1:16" ht="12.75" customHeight="1">
      <c r="A130" s="110" t="e">
        <f t="shared" si="1"/>
        <v>#DIV/0!</v>
      </c>
      <c r="B130" s="112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</row>
    <row r="131" spans="1:16" ht="12.75" customHeight="1">
      <c r="A131" s="110" t="e">
        <f t="shared" si="1"/>
        <v>#DIV/0!</v>
      </c>
      <c r="B131" s="112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</row>
    <row r="132" spans="1:16" ht="12.75" customHeight="1">
      <c r="A132" s="110" t="e">
        <f t="shared" si="1"/>
        <v>#DIV/0!</v>
      </c>
      <c r="B132" s="112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</row>
    <row r="133" spans="1:16" ht="12.75" customHeight="1">
      <c r="A133" s="110" t="e">
        <f t="shared" si="1"/>
        <v>#DIV/0!</v>
      </c>
      <c r="B133" s="112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</row>
    <row r="134" spans="1:16" ht="12.75" customHeight="1">
      <c r="A134" s="110" t="e">
        <f t="shared" si="1"/>
        <v>#DIV/0!</v>
      </c>
      <c r="B134" s="112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</row>
    <row r="135" spans="1:16" ht="12.75" customHeight="1">
      <c r="A135" s="110" t="e">
        <f t="shared" si="1"/>
        <v>#DIV/0!</v>
      </c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</row>
    <row r="136" spans="1:16" ht="12.75" customHeight="1">
      <c r="A136" s="110" t="e">
        <f t="shared" si="1"/>
        <v>#DIV/0!</v>
      </c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</row>
    <row r="137" spans="1:16" ht="12.75" customHeight="1">
      <c r="A137" s="110" t="e">
        <f t="shared" si="1"/>
        <v>#DIV/0!</v>
      </c>
      <c r="B137" s="112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</row>
    <row r="138" spans="1:16" ht="12.75" customHeight="1">
      <c r="A138" s="110" t="e">
        <f t="shared" si="1"/>
        <v>#DIV/0!</v>
      </c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</row>
    <row r="139" spans="1:16" ht="12.75" customHeight="1">
      <c r="A139" s="110" t="e">
        <f t="shared" si="1"/>
        <v>#DIV/0!</v>
      </c>
      <c r="B139" s="112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</row>
    <row r="140" spans="1:16" ht="12.75" customHeight="1">
      <c r="A140" s="110" t="e">
        <f t="shared" si="1"/>
        <v>#DIV/0!</v>
      </c>
      <c r="B140" s="112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</row>
    <row r="141" spans="1:16" ht="12.75" customHeight="1">
      <c r="A141" s="110" t="e">
        <f t="shared" si="1"/>
        <v>#DIV/0!</v>
      </c>
      <c r="B141" s="112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</row>
    <row r="142" spans="1:16" ht="12.75" customHeight="1">
      <c r="A142" s="110" t="e">
        <f t="shared" si="1"/>
        <v>#DIV/0!</v>
      </c>
      <c r="B142" s="112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</row>
    <row r="143" spans="2:16" ht="15.75">
      <c r="B143" s="181" t="s">
        <v>76</v>
      </c>
      <c r="C143" s="181"/>
      <c r="D143" s="181"/>
      <c r="E143" s="181"/>
      <c r="F143" s="181"/>
      <c r="G143" s="181"/>
      <c r="H143" s="181"/>
      <c r="I143" s="181"/>
      <c r="J143" s="181"/>
      <c r="K143" s="181"/>
      <c r="L143" s="181"/>
      <c r="M143" s="181"/>
      <c r="N143" s="181"/>
      <c r="O143" s="181"/>
      <c r="P143" s="181"/>
    </row>
    <row r="144" spans="2:16" ht="15.75">
      <c r="B144" s="191" t="s">
        <v>77</v>
      </c>
      <c r="C144" s="191"/>
      <c r="D144" s="191"/>
      <c r="E144" s="191"/>
      <c r="F144" s="191"/>
      <c r="G144" s="191"/>
      <c r="H144" s="191"/>
      <c r="I144" s="191"/>
      <c r="J144" s="191"/>
      <c r="K144" s="191"/>
      <c r="L144" s="191"/>
      <c r="M144" s="191"/>
      <c r="N144" s="191"/>
      <c r="O144" s="191"/>
      <c r="P144" s="191"/>
    </row>
    <row r="147" spans="2:5" ht="15.75">
      <c r="B147" s="83" t="s">
        <v>120</v>
      </c>
      <c r="C147" s="118" t="s">
        <v>122</v>
      </c>
      <c r="D147" s="118"/>
      <c r="E147" s="118"/>
    </row>
    <row r="148" ht="15.75">
      <c r="B148" s="83"/>
    </row>
    <row r="149" ht="15.75">
      <c r="B149" s="83"/>
    </row>
    <row r="150" spans="6:15" ht="15.75">
      <c r="F150" s="87" t="s">
        <v>119</v>
      </c>
      <c r="H150" s="165" t="s">
        <v>58</v>
      </c>
      <c r="I150" s="165"/>
      <c r="J150" s="165"/>
      <c r="K150" s="165"/>
      <c r="L150" s="165"/>
      <c r="M150" s="165"/>
      <c r="N150" s="165"/>
      <c r="O150" s="165"/>
    </row>
    <row r="151" spans="8:15" ht="15.75">
      <c r="H151" s="179" t="s">
        <v>59</v>
      </c>
      <c r="I151" s="179"/>
      <c r="J151" s="179"/>
      <c r="K151" s="179"/>
      <c r="L151" s="179"/>
      <c r="M151" s="179"/>
      <c r="N151" s="179"/>
      <c r="O151" s="179"/>
    </row>
  </sheetData>
  <sheetProtection password="CACC" sheet="1" objects="1" scenarios="1"/>
  <mergeCells count="23">
    <mergeCell ref="C13:P13"/>
    <mergeCell ref="B22:P22"/>
    <mergeCell ref="C4:P4"/>
    <mergeCell ref="C5:P5"/>
    <mergeCell ref="C8:P8"/>
    <mergeCell ref="C11:P11"/>
    <mergeCell ref="J16:P16"/>
    <mergeCell ref="C16:I16"/>
    <mergeCell ref="B19:B21"/>
    <mergeCell ref="B144:P144"/>
    <mergeCell ref="H150:O150"/>
    <mergeCell ref="H151:O151"/>
    <mergeCell ref="C147:E147"/>
    <mergeCell ref="B1:P1"/>
    <mergeCell ref="B143:P143"/>
    <mergeCell ref="B7:P7"/>
    <mergeCell ref="B18:P18"/>
    <mergeCell ref="B17:F17"/>
    <mergeCell ref="C19:C21"/>
    <mergeCell ref="D19:D21"/>
    <mergeCell ref="E19:P19"/>
    <mergeCell ref="E20:P20"/>
    <mergeCell ref="C12:P12"/>
  </mergeCells>
  <conditionalFormatting sqref="A23:A142">
    <cfRule type="cellIs" priority="1" dxfId="1" operator="between" stopIfTrue="1">
      <formula>1</formula>
      <formula>120</formula>
    </cfRule>
  </conditionalFormatting>
  <conditionalFormatting sqref="B23:P142">
    <cfRule type="expression" priority="2" dxfId="0" stopIfTrue="1">
      <formula>$A23/$A23=1</formula>
    </cfRule>
  </conditionalFormatting>
  <dataValidations count="3">
    <dataValidation type="whole" allowBlank="1" showInputMessage="1" showErrorMessage="1" sqref="D23:D142">
      <formula1>1000</formula1>
      <formula2>3000</formula2>
    </dataValidation>
    <dataValidation type="whole" allowBlank="1" showInputMessage="1" showErrorMessage="1" sqref="U17">
      <formula1>1</formula1>
      <formula2>120</formula2>
    </dataValidation>
    <dataValidation type="whole" allowBlank="1" showInputMessage="1" showErrorMessage="1" sqref="E23:P142">
      <formula1>0</formula1>
      <formula2>10000</formula2>
    </dataValidation>
  </dataValidations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C4" sqref="C4:E4"/>
    </sheetView>
  </sheetViews>
  <sheetFormatPr defaultColWidth="9.00390625" defaultRowHeight="12.75"/>
  <cols>
    <col min="1" max="1" width="8.25390625" style="76" customWidth="1"/>
    <col min="2" max="2" width="8.625" style="76" customWidth="1"/>
    <col min="3" max="3" width="27.75390625" style="76" customWidth="1"/>
    <col min="4" max="4" width="28.00390625" style="76" customWidth="1"/>
    <col min="5" max="5" width="12.00390625" style="76" customWidth="1"/>
    <col min="6" max="16384" width="9.125" style="76" customWidth="1"/>
  </cols>
  <sheetData>
    <row r="1" spans="1:5" ht="15.75">
      <c r="A1" s="177" t="s">
        <v>78</v>
      </c>
      <c r="B1" s="177"/>
      <c r="C1" s="177"/>
      <c r="D1" s="177"/>
      <c r="E1" s="177"/>
    </row>
    <row r="4" spans="1:5" ht="15">
      <c r="A4" s="79" t="s">
        <v>89</v>
      </c>
      <c r="B4" s="80"/>
      <c r="C4" s="118" t="s">
        <v>53</v>
      </c>
      <c r="D4" s="118"/>
      <c r="E4" s="118"/>
    </row>
    <row r="5" spans="1:5" ht="15">
      <c r="A5" s="82" t="s">
        <v>92</v>
      </c>
      <c r="C5" s="118" t="s">
        <v>53</v>
      </c>
      <c r="D5" s="118"/>
      <c r="E5" s="118"/>
    </row>
    <row r="6" spans="1:5" ht="15">
      <c r="A6" s="178" t="s">
        <v>52</v>
      </c>
      <c r="B6" s="178"/>
      <c r="C6" s="178"/>
      <c r="D6" s="178"/>
      <c r="E6" s="178"/>
    </row>
    <row r="7" spans="1:5" ht="15">
      <c r="A7" s="156" t="s">
        <v>118</v>
      </c>
      <c r="B7" s="156"/>
      <c r="C7" s="156"/>
      <c r="D7" s="156"/>
      <c r="E7" s="156"/>
    </row>
    <row r="8" spans="1:5" ht="15">
      <c r="A8" s="82" t="s">
        <v>93</v>
      </c>
      <c r="C8" s="118" t="s">
        <v>53</v>
      </c>
      <c r="D8" s="118"/>
      <c r="E8" s="118"/>
    </row>
    <row r="11" spans="1:5" ht="15">
      <c r="A11" s="82" t="s">
        <v>123</v>
      </c>
      <c r="C11" s="118" t="s">
        <v>53</v>
      </c>
      <c r="D11" s="118"/>
      <c r="E11" s="118"/>
    </row>
    <row r="12" spans="1:5" ht="15">
      <c r="A12" s="82" t="s">
        <v>90</v>
      </c>
      <c r="C12" s="118" t="s">
        <v>53</v>
      </c>
      <c r="D12" s="118"/>
      <c r="E12" s="118"/>
    </row>
    <row r="13" spans="1:5" ht="15">
      <c r="A13" s="82" t="s">
        <v>95</v>
      </c>
      <c r="C13" s="118" t="s">
        <v>53</v>
      </c>
      <c r="D13" s="118"/>
      <c r="E13" s="118"/>
    </row>
    <row r="14" spans="1:5" ht="15">
      <c r="A14" s="82"/>
      <c r="C14" s="81"/>
      <c r="D14" s="81"/>
      <c r="E14" s="81"/>
    </row>
    <row r="16" spans="1:4" ht="28.5" customHeight="1">
      <c r="A16" s="83" t="s">
        <v>96</v>
      </c>
      <c r="B16" s="118" t="s">
        <v>117</v>
      </c>
      <c r="C16" s="118"/>
      <c r="D16" s="83" t="s">
        <v>97</v>
      </c>
    </row>
    <row r="17" spans="1:6" ht="48" customHeight="1">
      <c r="A17" s="180" t="s">
        <v>132</v>
      </c>
      <c r="B17" s="180"/>
      <c r="C17" s="180"/>
      <c r="D17" s="180"/>
      <c r="E17" s="180"/>
      <c r="F17" s="80"/>
    </row>
    <row r="18" spans="1:5" ht="15">
      <c r="A18" s="86"/>
      <c r="B18" s="86"/>
      <c r="C18" s="86"/>
      <c r="D18" s="86"/>
      <c r="E18" s="86"/>
    </row>
    <row r="21" spans="1:3" ht="15.75">
      <c r="A21" s="83" t="s">
        <v>120</v>
      </c>
      <c r="B21" s="166" t="s">
        <v>122</v>
      </c>
      <c r="C21" s="166"/>
    </row>
    <row r="22" ht="15.75">
      <c r="A22" s="83"/>
    </row>
    <row r="23" ht="15.75">
      <c r="A23" s="83"/>
    </row>
    <row r="24" spans="3:6" ht="15.75">
      <c r="C24" s="84" t="s">
        <v>119</v>
      </c>
      <c r="D24" s="165" t="s">
        <v>58</v>
      </c>
      <c r="E24" s="118"/>
      <c r="F24" s="85"/>
    </row>
    <row r="25" spans="4:5" ht="15.75">
      <c r="D25" s="179" t="s">
        <v>59</v>
      </c>
      <c r="E25" s="179"/>
    </row>
  </sheetData>
  <sheetProtection password="CACC" sheet="1" objects="1" scenarios="1"/>
  <mergeCells count="14">
    <mergeCell ref="B21:C21"/>
    <mergeCell ref="D24:E24"/>
    <mergeCell ref="D25:E25"/>
    <mergeCell ref="C13:E13"/>
    <mergeCell ref="B16:C16"/>
    <mergeCell ref="A17:E17"/>
    <mergeCell ref="A7:E7"/>
    <mergeCell ref="C8:E8"/>
    <mergeCell ref="C11:E11"/>
    <mergeCell ref="C12:E12"/>
    <mergeCell ref="A1:E1"/>
    <mergeCell ref="C4:E4"/>
    <mergeCell ref="C5:E5"/>
    <mergeCell ref="A6:E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Dokumentumok</dc:title>
  <dc:subject/>
  <dc:creator/>
  <cp:keywords/>
  <dc:description/>
  <cp:lastModifiedBy>VirtualX</cp:lastModifiedBy>
  <cp:lastPrinted>2007-03-08T07:38:10Z</cp:lastPrinted>
  <dcterms:created xsi:type="dcterms:W3CDTF">1997-01-17T14:02:09Z</dcterms:created>
  <dcterms:modified xsi:type="dcterms:W3CDTF">2007-03-08T08:28:08Z</dcterms:modified>
  <cp:category/>
  <cp:version/>
  <cp:contentType/>
  <cp:contentStatus/>
</cp:coreProperties>
</file>